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nakamuradaisuke/Google Drive/①　DIC/E-learning/特別動画　顔料メーカーの工夫/"/>
    </mc:Choice>
  </mc:AlternateContent>
  <xr:revisionPtr revIDLastSave="0" documentId="13_ncr:1_{E8E8E011-9B68-B440-AB04-6F4ECE81847B}" xr6:coauthVersionLast="47" xr6:coauthVersionMax="47" xr10:uidLastSave="{00000000-0000-0000-0000-000000000000}"/>
  <bookViews>
    <workbookView xWindow="0" yWindow="500" windowWidth="28800" windowHeight="17500" xr2:uid="{CBEF7533-CA2C-9E42-A225-D01EC9C3622C}"/>
  </bookViews>
  <sheets>
    <sheet name="Sheet2" sheetId="2" r:id="rId1"/>
    <sheet name="Sheet1" sheetId="1" r:id="rId2"/>
  </sheets>
  <definedNames>
    <definedName name="_xlnm._FilterDatabase" localSheetId="1" hidden="1">Sheet1!$A$5:$Z$128</definedName>
  </definedNames>
  <calcPr calcId="191029"/>
  <pivotCaches>
    <pivotCache cacheId="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1" l="1"/>
  <c r="I2" i="1"/>
  <c r="J2" i="1"/>
  <c r="K2" i="1"/>
  <c r="L2" i="1"/>
  <c r="M2" i="1"/>
  <c r="N2" i="1"/>
  <c r="O2" i="1"/>
  <c r="P2" i="1"/>
  <c r="Q2" i="1"/>
  <c r="R2" i="1"/>
  <c r="S2" i="1"/>
  <c r="T2" i="1"/>
  <c r="U2" i="1"/>
  <c r="V2" i="1"/>
  <c r="W2" i="1"/>
  <c r="X2" i="1"/>
  <c r="Y2" i="1"/>
  <c r="Z2" i="1"/>
  <c r="G2"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7" i="1"/>
  <c r="F6" i="1"/>
</calcChain>
</file>

<file path=xl/sharedStrings.xml><?xml version="1.0" encoding="utf-8"?>
<sst xmlns="http://schemas.openxmlformats.org/spreadsheetml/2006/main" count="312" uniqueCount="301">
  <si>
    <t>https://www.cosme.net/product/product_id/10166052/reviews</t>
  </si>
  <si>
    <t>ソース</t>
  </si>
  <si>
    <t>ユーザー名</t>
  </si>
  <si>
    <t>年齢</t>
  </si>
  <si>
    <t>口コミ内容</t>
  </si>
  <si>
    <t>点数</t>
  </si>
  <si>
    <t>だふだふ</t>
  </si>
  <si>
    <t>こちらを使うと、何も塗らずに一日過ごすよりも落とした時の肌の調子が良いほど、肌に優しいです。
結構カバー力も高いので、こちらを塗ってからデコルテのパウダーで抑えるのみですが、隠したいものもしっかり隠れてお仕事メイクの完成です。
日焼け止め効果もあるようですし、もう手放せません。
お値段は結構しますが、一回に付きワンプッシュで一年近く持つので、コスパも悪くないかなと思います。</t>
  </si>
  <si>
    <t>カバー力</t>
  </si>
  <si>
    <t>長持ち</t>
  </si>
  <si>
    <t>日焼け止め</t>
  </si>
  <si>
    <t>１</t>
  </si>
  <si>
    <t>ダリヤ姫</t>
  </si>
  <si>
    <t>サンプルいただいて使いましたがめっちゃいいです！
少しの量でのびるし、艶もでるしコレつけた後にクッションパウダーだけで十分な感じです。
現品ほしいけどただお値段が…d(￣ ￣)
でも自分には合っていたので、今使ってるのがなくなったら買っちゃおうかなぁ(´∀｀)</t>
  </si>
  <si>
    <t>ツヤ</t>
  </si>
  <si>
    <t>パウダーのみで済む</t>
  </si>
  <si>
    <t>ポジティブキーワード</t>
  </si>
  <si>
    <t>ネガティブキーワード</t>
  </si>
  <si>
    <t>高い</t>
  </si>
  <si>
    <t>♪わこ♪♪</t>
    <phoneticPr fontId="2"/>
  </si>
  <si>
    <t>No.</t>
    <phoneticPr fontId="2"/>
  </si>
  <si>
    <t>いちごりりー</t>
    <phoneticPr fontId="2"/>
  </si>
  <si>
    <t>約3本目のリピートです。
以前から使用していますが　カバー力があるのに厚塗りにみえず　つるんとした肌に仕上げてくれます。
B Bなのでコレ一本で　ベースメイクが仕上がるのも時短でお財布にも優しくて
ついついリピートしてしまいます。
国産のファンデやクッションファンデも色々と買ってみますが　やはりディオールのファンデが1番キレイで納得できる肌になります。
これからもずっと使い続けると思います。</t>
    <phoneticPr fontId="2"/>
  </si>
  <si>
    <t>yu-dior</t>
    <phoneticPr fontId="2"/>
  </si>
  <si>
    <t>マスク生活になってから、ベースメイクはこれとディオールのコンシーラーのみですませています。
カバー力・伸び・香り全て最高な上に、SPFも高く乾燥もしないのでとても気に入っています。リピ確定です！</t>
    <phoneticPr fontId="2"/>
  </si>
  <si>
    <t>★snowdrop★</t>
    <phoneticPr fontId="2"/>
  </si>
  <si>
    <t>日焼け止め効果もある下地でサンプルを使ってみました。ファンデーションのようで、わりとカバー力があります。敏感肌ですが、１日付けていても大丈夫でした。
化粧崩れも汚く崩れないのは良かったです。
結構良いと思いましたが、お値段を考えると、崩れにくさは今のファンデーションの方があるし、仕上がりもそう違わないと感じたので、今のファンデーションからこちらに替えて、とは思えませんでした。でも日焼け止め、下地、ファンデの役割を持っているので時短になりますし、
気に入る方は多いと思いました。</t>
    <phoneticPr fontId="2"/>
  </si>
  <si>
    <t>♪NaHoKo♪</t>
    <phoneticPr fontId="2"/>
  </si>
  <si>
    <t>リキッドタイプで伸びもよく使いやすい。
日焼け止め効果もあるのが今からの季節ありがたい。
BBクリームなので色もしっかりとつく。
カバー力も強いのでこれにパウダーを乗せれば化粧も完成。
面倒がなく時短で化粧を済ませることができる。</t>
    <phoneticPr fontId="2"/>
  </si>
  <si>
    <t>ゆう_(┐「ε:)_</t>
    <phoneticPr fontId="2"/>
  </si>
  <si>
    <t>star☆mika</t>
    <phoneticPr fontId="2"/>
  </si>
  <si>
    <t>れいこ@なな</t>
    <phoneticPr fontId="2"/>
  </si>
  <si>
    <t>引きこもりなのに何故かある
プレステージは独特な匂いがして 石鹸もちょっと苦手
いい匂いなんだけど 私は苦手
化粧しないのにこれあっても...ああネクターはいい!!
勿体ないわあ とりあえず外に出ないと...
後プレステージの匂い改善されないかなー
いい物って分かるんだけど良すぎて脂がさらに出る 油谷さんになりそう</t>
    <phoneticPr fontId="2"/>
  </si>
  <si>
    <t>検討中</t>
    <rPh sb="0" eb="3">
      <t>ケントウチュウ</t>
    </rPh>
    <phoneticPr fontId="2"/>
  </si>
  <si>
    <t>私は紫外線吸収剤が肌に合わないので少しお高いですがこちらを購入しました。
肌荒れなども全くせず、紫外線の予防にも最高だと思います。ただ朝のスキンケア次第でメイクの仕上がりがだいぶ左右される印象でした。
ささっとスキンケアをしてこちらをのせると、だんだんと乾燥を感じます。しっかりと保湿してからこちらをつけると今までで1番じゃないかと思うくらい綺麗に仕上がりました。
私はこちらの後にプレステージのリキッドファンデーションを付けています。
コスパもいいし、肌荒れもしないのでしっかりスキンケアをしてから使おうと思いました。</t>
    <phoneticPr fontId="2"/>
  </si>
  <si>
    <t>スパイスティーグ</t>
    <phoneticPr fontId="2"/>
  </si>
  <si>
    <t>Chie**</t>
    <phoneticPr fontId="2"/>
  </si>
  <si>
    <t>艶肌希望</t>
    <phoneticPr fontId="2"/>
  </si>
  <si>
    <t>ここにゃん姫</t>
    <phoneticPr fontId="2"/>
  </si>
  <si>
    <t>luna☆luna</t>
    <phoneticPr fontId="2"/>
  </si>
  <si>
    <t>sae31526</t>
    <phoneticPr fontId="2"/>
  </si>
  <si>
    <t>とてもカバー力があります。きれいな肌の仕上がりで大満足です。これとルースパウダーのみでオッケーです。</t>
    <phoneticPr fontId="2"/>
  </si>
  <si>
    <t>akari518</t>
    <phoneticPr fontId="2"/>
  </si>
  <si>
    <t>かなりカバー力あります！これだけでしあがってしまうくらいツヤもでて気に入りました！
少しの量でもとても伸びが良いのでコスパはよいと思います！日焼け止め効果もら高いです。リピ決定です！</t>
    <phoneticPr fontId="2"/>
  </si>
  <si>
    <t>NAi1999</t>
    <phoneticPr fontId="2"/>
  </si>
  <si>
    <t>あさひ5</t>
    <phoneticPr fontId="2"/>
  </si>
  <si>
    <t>満足です。このだけでファンデーションはいらないぐらい！シミは隠せないのでコンシーラー使ってます。</t>
    <phoneticPr fontId="2"/>
  </si>
  <si>
    <t>cozicozi-jojo</t>
    <phoneticPr fontId="2"/>
  </si>
  <si>
    <t>nashutona</t>
    <phoneticPr fontId="2"/>
  </si>
  <si>
    <t>★☆haru☆★</t>
    <phoneticPr fontId="2"/>
  </si>
  <si>
    <t>*Maisy*</t>
    <phoneticPr fontId="2"/>
  </si>
  <si>
    <t>●zoe●</t>
    <phoneticPr fontId="2"/>
  </si>
  <si>
    <t>ぱんだこぱんだまる</t>
    <phoneticPr fontId="2"/>
  </si>
  <si>
    <t>●ポンポコリン●</t>
    <phoneticPr fontId="2"/>
  </si>
  <si>
    <t>これをつけてから部分的にDIORのコンシーラーをつけて　お粉で仕上げるのがお気に入りです。お肌のキメが細かくなってきたのと毛穴が目立たなくなってきたのが嬉しいです。</t>
    <phoneticPr fontId="2"/>
  </si>
  <si>
    <t>ちちんぷいぷいのぷい</t>
    <phoneticPr fontId="2"/>
  </si>
  <si>
    <t>つけ心地は軽くて伸びが良く ナチュラルなカバー力があり、落としても肌が疲れてない
すっぴんでいるよりこれを肌に乗せていたほうが肌に良さそう…
伸びがいいのでなかなかなくなりませんが、なくなったらリピートしたい
ただ値段はちょっとお高いですね</t>
    <phoneticPr fontId="2"/>
  </si>
  <si>
    <t>Shi-san</t>
    <phoneticPr fontId="2"/>
  </si>
  <si>
    <t>ねえたんです</t>
    <phoneticPr fontId="2"/>
  </si>
  <si>
    <t>spamalot</t>
    <phoneticPr fontId="2"/>
  </si>
  <si>
    <t>★ちゃまちゃん★</t>
    <phoneticPr fontId="2"/>
  </si>
  <si>
    <t>※あぐ※</t>
    <phoneticPr fontId="2"/>
  </si>
  <si>
    <t>ちゃこうさぎ</t>
    <phoneticPr fontId="2"/>
  </si>
  <si>
    <t>Yuua114</t>
    <phoneticPr fontId="2"/>
  </si>
  <si>
    <t>つけすぎると厚塗りになってテカりますが、適量つければカバー力も普通にあるし良いです！！
年中使えそう！！</t>
    <phoneticPr fontId="2"/>
  </si>
  <si>
    <t>のーのー。</t>
    <phoneticPr fontId="2"/>
  </si>
  <si>
    <t>みみﾟ*★･:*</t>
    <phoneticPr fontId="2"/>
  </si>
  <si>
    <t>**♪のん♪**</t>
    <phoneticPr fontId="2"/>
  </si>
  <si>
    <t>ひたぎ☆</t>
    <phoneticPr fontId="2"/>
  </si>
  <si>
    <t>mmkbox</t>
    <phoneticPr fontId="2"/>
  </si>
  <si>
    <t>mari:::</t>
    <phoneticPr fontId="2"/>
  </si>
  <si>
    <t>カバー力あるって口コミでみたので買ってみたのですが、カバー力全然ない(;_;)もともと肌が綺麗なんだろうなぁ?。でも化粧オフしたとき肌が綺麗になってる気がする！そこはすごいよかった！高いしリピはないかなぁ?…</t>
    <phoneticPr fontId="2"/>
  </si>
  <si>
    <t>あやママ3</t>
    <phoneticPr fontId="2"/>
  </si>
  <si>
    <t>口コミが良く購入しました。
香りはとても良いです。カバー力はさほどありませんがツヤがあるのでこれ一本とお粉の組み合わせが好きです。</t>
    <phoneticPr fontId="2"/>
  </si>
  <si>
    <t>pipi11</t>
    <phoneticPr fontId="2"/>
  </si>
  <si>
    <t>伸びが良く半プッシュで十分ですが、その量で日焼け止め効果はあるのか？
かと言って、量を多くすると厚塗り感が出てしまいます。
BBなので、色は1色しかなく私には少し暗めでした。
混合肌なので、Tゾーンはテカリやすいですが乾燥もなく全体的な使用感は良かったです。</t>
    <phoneticPr fontId="2"/>
  </si>
  <si>
    <t>HIRAMOMO</t>
    <phoneticPr fontId="2"/>
  </si>
  <si>
    <t>utsugi</t>
    <phoneticPr fontId="2"/>
  </si>
  <si>
    <t>mogumogu･☆ﾟ:*:ﾟ</t>
    <phoneticPr fontId="2"/>
  </si>
  <si>
    <t>Lala_beauty</t>
    <phoneticPr fontId="2"/>
  </si>
  <si>
    <t>erikasensei</t>
    <phoneticPr fontId="2"/>
  </si>
  <si>
    <t>自粛生活中、日焼けだめだけは欲しくてオンラインショップで購入しました。カバー力はありますが、薄くたたき込むと、うっすらベールがかかったような厚塗り感のない肌になります。薄く塗らないと、マスクについてしまうため、コンシーラーも併用しています。肌負担は感じないので、早くマスクが必要なくなってメイクをしっかりするときに本領発揮してもらいたいです。</t>
    <phoneticPr fontId="2"/>
  </si>
  <si>
    <t>pamluv</t>
    <phoneticPr fontId="2"/>
  </si>
  <si>
    <t>◇はうる◇</t>
    <phoneticPr fontId="2"/>
  </si>
  <si>
    <t>外出自粛期間に@コスメで購入しました。高価ですのでサンプルやタッチアップが出来ずに現品を購入する事にとても悩みましたが、結果正解でした!!
塗ったとたん、もとから美肌の人になれます。自然な艶と、朝メイクした時のしっとり感が夕方まで続きます。
あまりベースメイクを厚くしたくないので、こちらと気になる所に少しコンシーラーを叩けば十分です!!
お値段相応のとてもよい品だと思います。</t>
    <phoneticPr fontId="2"/>
  </si>
  <si>
    <t>うさた☆彡</t>
    <phoneticPr fontId="2"/>
  </si>
  <si>
    <t>まるっこるっこ</t>
    <phoneticPr fontId="2"/>
  </si>
  <si>
    <t>Gwにサンプル使ってみて すごく良かったので ポチりました。下地のカテゴリーですが 使用してみたとこ ファンデとして使えます。のびも良いし 艶として カバー力もわりとあります。香りはプレステージのローズの香り♪ クマはコンシーラー使用してますが 仕上げはSAINT LAURENTのセッティングパウダーをブラシでつけてます。マスクして仕事して お化粧治しなしで過ごしても ういてきた皮脂はマスクにつきますが 治すほどでもなく ちゃんとお化粧してます感は １日キープできます。SPF高いし 単品でしあげてもいいと思いますが フェイスラインの辺りはファンデ塗らないので 下にSUQQUの日焼け止めぬってます。(主にフェイスラインと首を中心に軽く全顔。)
☆手やスポンジやブラシでぬる方法試しました。どれもムラなる事はないですが ブラシづけが 一番 艶感でて いい感じでした。</t>
    <phoneticPr fontId="2"/>
  </si>
  <si>
    <t>sちゃんさん</t>
    <phoneticPr fontId="2"/>
  </si>
  <si>
    <t>値段の割に、、という感じです。リピートはしないと思います</t>
    <phoneticPr fontId="2"/>
  </si>
  <si>
    <t>ぽみゅｯ仔</t>
    <phoneticPr fontId="2"/>
  </si>
  <si>
    <t>少量でかなり伸びるのでコスパが良いです。私は、半プッシュ程使用しています。
お色も肌がワントーン明るくなる感じでちょうど良いです。</t>
    <phoneticPr fontId="2"/>
  </si>
  <si>
    <t>ゆーたそ☆</t>
    <phoneticPr fontId="2"/>
  </si>
  <si>
    <t>:::ごまめ:::</t>
    <phoneticPr fontId="2"/>
  </si>
  <si>
    <t>DiorのBBクリームです。
こちらリピート商品！
つけた時にほんのり香る薔薇の香りとよく伸びる付け心地が良くて気に入ってます。
1番気に入っているポイントは下地もファンデもこれ一本で完了するところ！
BBクリームなので、色もしっかりついていて、カバー力もバッチリ。肌も潤う気がします。
朝この一本でベースメイクが整うのでかなり助かってます。
また、元々BBクリームって暑付きでいろんなところ(tシャツとか)に色移りする感じが苦手だったのですが、こちらの商品はそんな事もなくさらっとした使い心地◎
夏まではこれ一本で乗り切りたいな?</t>
    <phoneticPr fontId="2"/>
  </si>
  <si>
    <t>★まーーる★</t>
    <phoneticPr fontId="2"/>
  </si>
  <si>
    <t>em-</t>
    <phoneticPr fontId="2"/>
  </si>
  <si>
    <t>年中乾燥しやすい肌です。
どこに行っても皮膚が薄めと言われます。
仕事上、マスクをしているためさらに乾きやすいと思われます。
日焼け、シミが気になりますが日焼け止めを塗るとさらに乾燥する感じがするため
苦手でした。
なんとか乾燥しにくい日焼け止めを探しては使用していましたが、オーガニック系の物だと
塗ってすぐは良いのですが、時間が経つとヨレたり、すぐに取れてしまう印象。
こちらの商品がヨレにくく、日焼け止め効果が薄れにくいという検証されている方の記事を見て
一度使ってみようと購入しました。
ただ、値段が。。かなりお高い。
試してみるには勇気が。。笑
しかし！買ってみて大正解でした！！
私の場合は塗ってすぐより時間が経った方がツヤが出て良い感じです。
今は、日頃よりもさらにマスクをしている時間が長くなったにも関わらず、
ヨレら感じも少なく、乾燥もしません！
少しテカるくらいなのでティッシュでオフすれば気にならないくらいにはなります。
値段はお高いですが伸びがよく、結構少量で大丈夫なので長持ちしそうな気がします。
あと、匂いは好みが分かれるかもしれませんがマスクを長時間使用する者としては
良い香りがしばらく続くのでその点も良いです。</t>
    <phoneticPr fontId="2"/>
  </si>
  <si>
    <t>さつまのおじいさん</t>
    <phoneticPr fontId="2"/>
  </si>
  <si>
    <t>評価しない</t>
    <rPh sb="0" eb="2">
      <t>ヒョウカ</t>
    </rPh>
    <phoneticPr fontId="2"/>
  </si>
  <si>
    <t>コロナの影響で行きつけ店舗が閉鎖と成り困った娘からの依頼で購入しました。</t>
    <phoneticPr fontId="2"/>
  </si>
  <si>
    <t>mion★彡</t>
    <phoneticPr fontId="2"/>
  </si>
  <si>
    <t>肌色の下地。UVだけでなく、ブルーライトカットというのが魅力的で購入しました。さすがプレステージシリーズ、保湿もできてローズの香りも良く、とても気に入っています。1プッシュでかなりカバーできるので、ファンデーションを塗らなくても大丈夫なくらいなので、コスパいいと思います。</t>
    <phoneticPr fontId="2"/>
  </si>
  <si>
    <t>※しゅーん※</t>
    <phoneticPr fontId="2"/>
  </si>
  <si>
    <t>香りが良くて、
カバー力がいいです！
なによりも容器がとてもかわいくて
気にいってます！リピしたいと思います</t>
    <phoneticPr fontId="2"/>
  </si>
  <si>
    <t>ゆゆゆーゆ！</t>
    <phoneticPr fontId="2"/>
  </si>
  <si>
    <t>サンプルを頂いて使用した時に
なにこれ！素晴らしい！となり次の日には
買いにいきました！
香りも良く伸びもいいですしカバー力も
あります！！この商品はリピートします＾＾</t>
    <phoneticPr fontId="2"/>
  </si>
  <si>
    <t>movienuts</t>
    <phoneticPr fontId="2"/>
  </si>
  <si>
    <t>ファンデーションには、本品とディオールスノウのパーフェクトライトを使っています。とにかく肌がピカピカに見えます。
やや黄色がかった地黒肌なので、ファンデーションは浮きがちだったのですが、これを使うと色白艶肌に見えます。
乾燥と敏感肌が悩みで、液体ファンデーションを長時間使うと肌がやや荒れることもあったので避けていましたが、本品は肌荒れとは無縁です。かつ、SPF50+の日焼け止めとしての効果もありこれだけで化粧下地の役割も果たしてくれるので大好きです。
やや緩めのテクスチャーですが、伸びが良くカバー力もあるのでツープッシュで十分かと。パフではなく手で伸ばす方が綺麗に馴染むように思います。
スリムな容器は使いやすいですが、ポンプの口の部分に液垂れしやすいのはややストレスです。
かなりカバー力があるのに、化粧落としでするっと落ちるのも好感。夜まで綺麗なままです。
時間が経っても乾燥しづらいですし、上からスプレータイプの化粧水を振りかけても寄れづらい印象です。
値段は高いですが、がっつり化粧するときにしか使わないのと、一度に使う量が多くないのでかなりもちそう。この効能でコスパは悪くないのでリピートしていきたいです。</t>
    <phoneticPr fontId="2"/>
  </si>
  <si>
    <t>●イノ●</t>
    <phoneticPr fontId="2"/>
  </si>
  <si>
    <t>ここたんめん</t>
    <phoneticPr fontId="2"/>
  </si>
  <si>
    <t>a22</t>
    <phoneticPr fontId="2"/>
  </si>
  <si>
    <t>瑠璃(-∪-)</t>
    <phoneticPr fontId="2"/>
  </si>
  <si>
    <t>Kanappe☆</t>
    <phoneticPr fontId="2"/>
  </si>
  <si>
    <t>少し色がついてて、この下地を塗るだけで肌色が補正されてトーンアップします！
肌にも優しいし、安心して使えます！
伸びも良く1プッシュで済むので、長持ちはすると思います。
リピしたいけど、高いんですよね。。
と言いつつリピする気がします！</t>
    <phoneticPr fontId="2"/>
  </si>
  <si>
    <t>:::drop_drop:::</t>
    <phoneticPr fontId="2"/>
  </si>
  <si>
    <t>-ω-</t>
    <phoneticPr fontId="2"/>
  </si>
  <si>
    <t>ブルーライトなどもカットしてくれ、高い日焼け止め効果のあるBBクリーム。ディオールのベースメイクはこれが初めてで、去年秋頃にワンエッセンシャルとともに購入しました。ミネラル処方で敏感肌でも使えるというのも購入の決め手。
なんといってもカバー力がすごい。そこらのファンデよりもしっかりカバーできるので、陶器肌とかそういう完璧な肌を作りたい人にはぜひおすすめしたい。これ1本できちんとしたツヤ肌作りができて、崩れにも強いです。
このカバー力ゆえに半プッシュで全顔いけるし、このお値段でもコスパは最強だと思います。
ただ、一色だけの展開なので色が合わないと使いにくいかも。私は普段使っているファンデより少し濃くオレンジ味を感じました。BBだし、と思ってましたがそこは誤算。
私はそこまでのカバー力は欲してなかったのもあり出番が少なくなってしまったので、この間出たもう少しナチュラルな方も試してみたいなと思ってます。
あと香りは結構強いです。甘いお花の匂いが強くするので、匂いに敏感な方は試してみてからのほうがいいかも。</t>
    <phoneticPr fontId="2"/>
  </si>
  <si>
    <t>flower210</t>
    <phoneticPr fontId="2"/>
  </si>
  <si>
    <t>-mii-</t>
    <phoneticPr fontId="2"/>
  </si>
  <si>
    <t>もうずっと使っています。
下地として使っているので、1プッシュもいらない本当に少しで顔全体に使えます。私の場合1年くらいもちます。
美容液効果で肌の調子が良くなる事を他の下地にした時にとても感じられます。
メイクも崩れにくいです。</t>
    <phoneticPr fontId="2"/>
  </si>
  <si>
    <t>きりたんぽ☆彡</t>
    <phoneticPr fontId="2"/>
  </si>
  <si>
    <t>Ray**</t>
    <phoneticPr fontId="2"/>
  </si>
  <si>
    <t>yumimani</t>
    <phoneticPr fontId="2"/>
  </si>
  <si>
    <t>K∀EKO</t>
    <phoneticPr fontId="2"/>
  </si>
  <si>
    <t>tama1215</t>
    <phoneticPr fontId="2"/>
  </si>
  <si>
    <t>カバー力重視の方は良いです。この後にリキッドファンデーションが少なくて済みます。
休みの日はこれにパウダーで十分。ファーエバー＆エバーの下地はカバー力が少ないのでこれを使ったほうがシミが隠れます。でもやはり塗ったあとに肌が重たく感じて。。。リピはないかも。</t>
    <phoneticPr fontId="2"/>
  </si>
  <si>
    <t>yuim</t>
    <phoneticPr fontId="2"/>
  </si>
  <si>
    <t>敏感肌でも使えるミネラルファンデという事で、購入。ピンクがかった色合いで、とても伸びがよくワンプッシュで顔全体賄えます。素肌があかるくなり、綺麗にみえます。色白さんならこのままでも…でも、自分の肌は首が黒くて差が目立ちちょっと白いので、フェイスパウダーなどを重ねてます。でも、あとから馴染むのかも。
カバー力はありませんが、コンシーラー使えば良いので、色合いがあえば、おすすめします！</t>
    <phoneticPr fontId="2"/>
  </si>
  <si>
    <t>ひめちゃんのりぼん</t>
    <phoneticPr fontId="2"/>
  </si>
  <si>
    <t>昨日リピート購入しました。同種クッションFDも持っています。昨日タッチアップしてもらい、潤いながらカバー力があり気に入りました。時間がたった後の崩れ方を見たかったので、お粉購入＋サンプルを頂き、自分で今朝メイクを試しました。ベージュでもオークルよりではなく、白めという、白さ加減といい、肌がよろこぶ栄養がたっぷり入ったしっとり＆こっくりBB,やっぱり好きです。週末買いに行きます。
BAさんに強く否定されましたが、大昔のプレステージ　ホワイト　プロテクターＢＢ　には、チューブ時代があり、悔しいから画像を載せてから捨てます（笑）。　今回のリニューアルの4～5つ前だと思われます。</t>
    <phoneticPr fontId="2"/>
  </si>
  <si>
    <t>きんのリング</t>
    <phoneticPr fontId="2"/>
  </si>
  <si>
    <t>下地でありながら、肌ケアができると思います。
メイクを終日していても肌がかさついておらず、肌が疲れている感じがしません。</t>
    <phoneticPr fontId="2"/>
  </si>
  <si>
    <t>piglet</t>
    <phoneticPr fontId="2"/>
  </si>
  <si>
    <t>naju9292</t>
    <phoneticPr fontId="2"/>
  </si>
  <si>
    <t>すぃてぃ</t>
    <phoneticPr fontId="2"/>
  </si>
  <si>
    <t>あやゆかちゃん</t>
    <phoneticPr fontId="2"/>
  </si>
  <si>
    <t>ナウシカ2015</t>
    <phoneticPr fontId="2"/>
  </si>
  <si>
    <t>店頭でサンプルを頂いて使ってみたのですが、少量で伸びもよく、多少のニキビ跡はカバーできました！毛穴も目立ちにくくなり、程よい艶感もありです。これに仕上げにプレストパウダーつけて充分でした。少量じゃないとしっかりついてしまいそうになるので綺麗な素肌ぽく見せるには少量でいいと思います</t>
    <phoneticPr fontId="2"/>
  </si>
  <si>
    <t>Lovecat</t>
    <phoneticPr fontId="2"/>
  </si>
  <si>
    <t>香りがきついのと、
このクリームの上にリキッドファンデを塗ったら白いボロボロが毎回出ました。
このクリームを塗らないと出なかったのでこのクリームが原因かと。
どこにも行けないので使わなかったですがもったいなかったです。</t>
    <phoneticPr fontId="2"/>
  </si>
  <si>
    <t>**RED**</t>
    <phoneticPr fontId="2"/>
  </si>
  <si>
    <t>ジュメル♪</t>
    <phoneticPr fontId="2"/>
  </si>
  <si>
    <t>サンプル使用です。よかったら購入を考えていましたが、色黒の私にはまず色が合わなかったです。顔が白くなってしまいました。色白の方がうらやましいです。伸びも固めのクリームみたいで綺麗に伸ばすのに時間がかかり毛穴落ちもありました。普段使っているスキンケアとの相性もあまりよくなかったのか、ムラにもなり伸びもよくないそして毛穴落ち。いいところはテカりじゃなく艶がでてしっとりしてる所ですかね？いきなり現品購入しなくてよかったです。BB系は色黒には中々合う色がないので残念です。</t>
    <phoneticPr fontId="2"/>
  </si>
  <si>
    <t>Hanez</t>
    <phoneticPr fontId="2"/>
  </si>
  <si>
    <t>ゆぅみぃママ</t>
    <phoneticPr fontId="2"/>
  </si>
  <si>
    <t>ゆうき&amp;さくら</t>
    <phoneticPr fontId="2"/>
  </si>
  <si>
    <t>CururI</t>
    <phoneticPr fontId="2"/>
  </si>
  <si>
    <t>リベリア</t>
    <phoneticPr fontId="2"/>
  </si>
  <si>
    <t>☆こぶたママ☆</t>
    <phoneticPr fontId="2"/>
  </si>
  <si>
    <t>もうさすが！！の一言です！
本当に少量でよく伸びるし、カバーされます！それも厚塗りや不自然なカバーではなく、元から肌がキレイに見えるからすごい！
しかも崩れにくいし、お肌はしっとり潤いはあるし、毛穴落ちもありませんでした。
高いけど、価値はあります。少量でいいのでコスパもいいのかも。
自信をもってオススメします！</t>
    <phoneticPr fontId="2"/>
  </si>
  <si>
    <t>miwwzy</t>
    <phoneticPr fontId="2"/>
  </si>
  <si>
    <t>あかんずちゃん</t>
    <phoneticPr fontId="2"/>
  </si>
  <si>
    <t>■□あいたろう□■</t>
    <phoneticPr fontId="2"/>
  </si>
  <si>
    <t>タッチアップしてもらっての約半年前に現品購入。少量で肌もパッと均一に明るくなる為、休みの日はこれとコンシーラー、最後に粉をブラシでサッと乗せるだけでも綺麗に仕上がりました。ファンデはスキンフォーエヴァーフルイドグロウを使用してますが両方少量で済むのでコスパはいいかと思います。しかしながら私の場合は仕事のある日は、仕事からスーパー寄って買い物して帰宅といったパターンがほとんどなので、この価格の商品は勿体無いかなーと思ってしまいます。ただ品質にはとても満足しているので、若干価格を落とした他社製のものを使って満足出来なければ間違いなくこれに戻ってくると思います。</t>
    <phoneticPr fontId="2"/>
  </si>
  <si>
    <t>ひろママ&amp;ひろママ</t>
    <phoneticPr fontId="2"/>
  </si>
  <si>
    <t>__hr__14</t>
    <phoneticPr fontId="2"/>
  </si>
  <si>
    <t>何を付けてもピンとこないなーという時期にこちらの商品を知り、購入しました。
カバー力があり毛穴も隠れますし、ツヤ感があるのですごく肌が綺麗に見えて買ってよかった！！！(TT)と思いました。お値段は可愛くないですが、オススメできる商品です！</t>
    <phoneticPr fontId="2"/>
  </si>
  <si>
    <t>AYWORKS</t>
    <phoneticPr fontId="2"/>
  </si>
  <si>
    <t>にこにこん★</t>
    <phoneticPr fontId="2"/>
  </si>
  <si>
    <t>つや感がきれいです。ルミエールと比べると控えめですが、もちはこっちの方がいいと思います。</t>
    <phoneticPr fontId="2"/>
  </si>
  <si>
    <t>ばなお1217</t>
    <phoneticPr fontId="2"/>
  </si>
  <si>
    <t>eritika</t>
    <phoneticPr fontId="2"/>
  </si>
  <si>
    <t>ざぼ＊</t>
    <phoneticPr fontId="2"/>
  </si>
  <si>
    <t>香りが大好きで購入しました。
BBに美容液効果のある薄付きなリキッドファンデを重ねる組み合わせにハマって使用しています！
色ムラがカバーされ、これだけでも十分カバーされます。
ツヤ感を求めてBBを購入したのですが、他のブランドのものと比較すると多少セミマットかな？と思います。</t>
    <phoneticPr fontId="2"/>
  </si>
  <si>
    <t>こはく∞</t>
    <phoneticPr fontId="2"/>
  </si>
  <si>
    <t>モモ５１</t>
    <phoneticPr fontId="2"/>
  </si>
  <si>
    <t>Rachel･☆ﾟ:*:ﾟ</t>
    <phoneticPr fontId="2"/>
  </si>
  <si>
    <t>yuki0831</t>
    <phoneticPr fontId="2"/>
  </si>
  <si>
    <t>*miny*</t>
    <phoneticPr fontId="2"/>
  </si>
  <si>
    <t>Harley</t>
    <phoneticPr fontId="2"/>
  </si>
  <si>
    <t>ディオールさん大好きなんですが、これやばいくらいオススメできるアイテムです！！
違うBBも試してみたけど、やっぱりディオールのBBが一番良かったです☆
塗りやすいテクスチャーに、仕上がりのきれいさ、化粧崩れも全然しない、カバー力もある、、、文句なしです！！</t>
    <phoneticPr fontId="2"/>
  </si>
  <si>
    <t>えみっこ0125</t>
    <phoneticPr fontId="2"/>
  </si>
  <si>
    <t>♪おもち♪</t>
    <phoneticPr fontId="2"/>
  </si>
  <si>
    <t>しっとりとした使用感です。高級感のあるローズの香りに包まれながらメイクアップすることが出来ます。とても至福の時間です。
上品なツヤ感は、まるでもとの肌が綺麗かのようにみせてくれます。お気に入りの下地です。</t>
    <phoneticPr fontId="2"/>
  </si>
  <si>
    <t>りさ629</t>
    <phoneticPr fontId="2"/>
  </si>
  <si>
    <t>*にこにこうさ*</t>
    <phoneticPr fontId="2"/>
  </si>
  <si>
    <t>ミニニム</t>
    <phoneticPr fontId="2"/>
  </si>
  <si>
    <t>るる様ラヴ</t>
    <phoneticPr fontId="2"/>
  </si>
  <si>
    <t>パウダー★</t>
    <phoneticPr fontId="2"/>
  </si>
  <si>
    <t>★ラムリン★</t>
    <phoneticPr fontId="2"/>
  </si>
  <si>
    <t>melody_</t>
    <phoneticPr fontId="2"/>
  </si>
  <si>
    <t>良いと思う点は、カバー力と崩れにくさ。
ファンデなしでこちらだけでも十分だと思えるくらいです。
一方で色がかなり付くため、ファンデとの相性などが難しいです。</t>
    <phoneticPr fontId="2"/>
  </si>
  <si>
    <t>りんこりんご☆</t>
    <phoneticPr fontId="2"/>
  </si>
  <si>
    <t>ここ最近毛穴の開きが気になっていたけれど、これを使用すると夕方になっても毛穴が目立たない。</t>
    <phoneticPr fontId="2"/>
  </si>
  <si>
    <t>ふっきー☆彡</t>
    <phoneticPr fontId="2"/>
  </si>
  <si>
    <t>ディオールのフォーエバーフルイドグロウも同時に購入です。
フォーエバーとどちらを買おうか悩んだ時にカウンターで半顔ずつでタッチアップしてもらった時に、旦那からこっちの方が自然に見えると言われ、友人が安く購入できると言ってくれ、こちらも買うことに決めました。
ブラシでつけていますが、パールぐらいの大きさを出すとつけすぎなくらいです。
友人は手でつけているそうですが、ブラシの方が密着度が高くキレイに見えるといわれ、ブラシでつけています！ちなみにブラシはドラッグストアで買ったものでも充分でした！
つけたまま寝落ちしてしまったことがあるのですが、肌がきれいなまま&amp;崩れてなくて買って良かったと思いました。</t>
    <phoneticPr fontId="2"/>
  </si>
  <si>
    <t>まどかちやん</t>
    <phoneticPr fontId="2"/>
  </si>
  <si>
    <t>紗絢子</t>
    <phoneticPr fontId="2"/>
  </si>
  <si>
    <t>肌に優しい</t>
    <rPh sb="0" eb="1">
      <t>ハダ</t>
    </rPh>
    <rPh sb="2" eb="3">
      <t>ヤサ</t>
    </rPh>
    <phoneticPr fontId="2"/>
  </si>
  <si>
    <t>乾燥しない</t>
    <rPh sb="0" eb="2">
      <t>カンソウ</t>
    </rPh>
    <phoneticPr fontId="2"/>
  </si>
  <si>
    <t>時間短縮</t>
    <rPh sb="0" eb="4">
      <t>ジカンタンシュク</t>
    </rPh>
    <phoneticPr fontId="2"/>
  </si>
  <si>
    <t>皆様の「これとルースパウダーで充分」との口コミを見て、マスク生活に良さそうと思い購入。
BBというほど濃厚ではなく軽め。下地にしてはカバー力がある。下地以上BB以下というところでしょうか。
サラッとしているけどしっとり。ややツヤ寄りのナチュラルな仕上がり。肌負担が軽い。
標準よりちょい暗い&amp;黄味寄りの肌なので、色的には問題なく、つけたてはなんなら気持ちトーンアップするくらいなんですが、時間が経つと若干くすんでちょうど良い色合いに笑
これとルースパウダーだと若干のくすみで済むけど、下地としてファンデと合わせるとよりくすみが気になりました。時間が経つと一段暗いお肌になり、みずみずしさもなくなってどんより疲れ顔になる。
(合わせたファンデはランコムアプソリュ、ゲランパリュールゴールドのリキッド。プレステージのファンデなら相性良いのかもしれない)。
ま、どうせマスクでおでこと目周りしか見えないので重宝してますが、マスク生活から解放されたら使わないかな。 BBにしてはカバー力が足りないし、下地としては仕上がりや持続力がイマイチ。
マスク生活下の軽めのBBとしてなら星4、下地としてなら星3てとこです。</t>
    <phoneticPr fontId="2"/>
  </si>
  <si>
    <t>マスク生活なので、キレイな仕上がりより少しでも肌にいいものを。。と思い購入してみました(*^^*)
仕上がりそこまで重視していなかったのですが、すごくいいです！マスク生活ならこれで十分キレイ！！色もファンデーションは普段標準色か、標準色よりひとつ明るめ位をつかっていますが、丁度いいです★
落とした後も肌が疲れた感じもありません。
お値段可愛くないので、マスク生活終わったらリピートはするかわかりませんが、余裕があれば欲しいなーと思います。</t>
    <phoneticPr fontId="2"/>
  </si>
  <si>
    <t>少量で伸びる</t>
    <rPh sb="0" eb="2">
      <t>ショウリョウ</t>
    </rPh>
    <phoneticPr fontId="2"/>
  </si>
  <si>
    <t>ノンケミカルという部分に惹かれて購入しました。
すごく良いです。色は肌色、柔らかいテクスチャーで少量で良く伸びます。やや艶系でしようか。
お出かけしない日はこれにパウダーだけでも十分です。
ファンデーションを上にのせると、ファンデーションの崩れが全然なくて、良い働きをしてくれます。
だけど高価なんですよね。成分が良いから仕方ないのかしら？</t>
    <phoneticPr fontId="2"/>
  </si>
  <si>
    <t>ディオールスキンフォーエヴァーグロウとコンシーラーを愛用しているのですが、マスク生活で面倒になってきたので、日焼け止め、下地、BBを兼ね備えたこちらに変更。
ファンデーションかと思うほどのカバー力もあり、気になるところにコンシーラーを塗るだけで簡単にベースメイクが仕上がります。私は更にパウダーを叩いて、フィックスミストをしていますが、夕方になってもヨレることなく保てるのでオススメです。
ポロポロとカスが出る方もいらっしゃるようなので、BAさんに伺ってみたところ、スキンケアをしてお肌を整えておけば大丈夫とのことでした。
たしかに、ちょっと乾いた肌だとポロポロしてきますが、潤った肌だとそんなこともなく、しっとりと密着してくれます。
しばらくはこれでいこうと思っています！</t>
    <phoneticPr fontId="2"/>
  </si>
  <si>
    <t>UV対策もできるBBクリームということで気になって購入しました。
SPF50+/PA+++は優秀です！
BBクリームでもあるので、このマスク生活が続く毎日にこれ1本で済ませられるのは本当に助かります。程よいカバー力もあるので会社に行くときは
ドリームスキン→本品→パウダーでも全く問題ありません。
香りもプレステージ特有のバラの香りがして少し優雅な気分になります。
テクスチャーはすぐに肌に馴染んでサラッとします。べたつかないのが良いです。
唯一の欠点？は半分も使い終わらないうちにポンプが取れたことです。
何度か強く押してみたのですが元の位置に戻りません。そして少しでも角度がズレると中身が出ないので困っています。
中身はとても良いのですが、容器だけが…
3月にリニューアルするみたいですので、リニューアルに期待はしたいです。</t>
    <phoneticPr fontId="2"/>
  </si>
  <si>
    <t>美容液成分も多く含まれているので肌に優しいとのこと。
香りはきつくはないです、ほのかに薔薇の香りがします。
手に出した感触は変わりませんが、肌に乗せていくとパウダーっぽさを
感じるので、肌がさらっとします。このさらっと感の持続性がかなりあるかなって。
皮脂浮きも抑えられるので、スキなタイプのファンデに出会えました</t>
    <phoneticPr fontId="2"/>
  </si>
  <si>
    <t>マスク生活でベースメイクを下地＋コンシーラー＋パウダーにすることがほとんどなので高UV効果、美容液効果のある下地を探していました。
ディオールプレステージはサンプルでしか使ったことないラインでお値段もするので迷いましたが思い切って現品購入です。
まず口コミで色が合わないという方が多かったので心配でしたが私は大丈夫でした。私はオークル系なので、青味で色白の方は難しいと思います。
出した時に確かにちょっと黄色いかな…と思いましたが馴染ませてコスデコのパウダーで大丈夫でした。
お値段だけのことはあり、とてもしっとりとしていますし高UVですが被膜感もないです。
使い続けてお肌に効果が出てくるのを期待してます。</t>
    <phoneticPr fontId="2"/>
  </si>
  <si>
    <t>シアーグローの方がそろそろなくなりそうだったので、BAさんにこちらのサンプルをリクエスト。
使ってみると、まず色にびっくり。
黄色が混じったオレンジみたいな…よくわからないけど、？？？な色。
これ塗っても大丈夫なの？って思うぐらい、変な色でした。
塗ると案の定、くすんだような黄味がかった変な肌色に…。ブルベ夏には合わないのかな？
コンシーラーがいらないぐらいカバー力はあるけど、肌が苦しい感じ。
ディオールはほぼ失敗がなく、大体サンプルは貰わずにいきなり現品を買う派でしたが、これについては心の底からサンプルでよかった…。
これならお値段約半分のスノーアルティメットの方が保湿力も伸びもいいし、断然おすすめです！</t>
    <phoneticPr fontId="2"/>
  </si>
  <si>
    <t>色が気になる</t>
    <rPh sb="0" eb="1">
      <t>イロ</t>
    </rPh>
    <rPh sb="2" eb="3">
      <t>キ</t>
    </rPh>
    <phoneticPr fontId="2"/>
  </si>
  <si>
    <t>崩れない</t>
    <rPh sb="0" eb="1">
      <t>クズ</t>
    </rPh>
    <phoneticPr fontId="2"/>
  </si>
  <si>
    <t>シミ隠せない</t>
    <rPh sb="2" eb="3">
      <t>カク</t>
    </rPh>
    <phoneticPr fontId="2"/>
  </si>
  <si>
    <t>サンプルを使って気に入ったので購入しました。
BBというよりファンデーションのようです。
初期投資はけっこうしますが、日焼け止め、下地、ファンデを兼ねて時短になり満足してます。</t>
    <phoneticPr fontId="2"/>
  </si>
  <si>
    <t>ファンデに関しては可もなく不可もなく…の歴史を歩んできましたが、ついに出会いました！
サンプルを何気に使ってみて感動、ツヤ感・もち・カバー力とも自分好みにまとまっていて感激です。
スキンケアをしっかりした後だとさらにその実力を発揮してくれて、軽くパウダーしただけでいちにちしっかりツヤ肌キープできます。
こんなにベースメイクに感動したのは久し振りです、ぜひ他の方にも体感してもらいたいです</t>
    <phoneticPr fontId="2"/>
  </si>
  <si>
    <t>何度もリニューアルしていますが、かなりの回数リピートしています。
テクスチャは柔らかめで、するする伸びます。
ファンデーションに慣れている方だとカバー力がちょっと…と思うかもしれませんが、私はこれにフェイスパウダーと気になるところはコンシーラーで十分です。一日中メイクしていても肌が疲れないです。ただ中が見えないので、急になくなると焦ります。</t>
    <phoneticPr fontId="2"/>
  </si>
  <si>
    <t>年々顔に塗る物は少なくしたくなり(笑)口コミも良かったこちらを購入！
結果、大満足です★
基本的に人より濃いメイクで艶肌は好まずマット肌が好きな私です。
朝のスキンケア後に1プッシュを顔全体に伸ばしてよーくスポンジで叩き込んでます！
1プッシュでかなり伸びます。高価格でしたがコスパがかなり良いです！
使用感はしっとり。
この後にパウダーを付けて終了です。いつなくなるか分かりませんが・・・リピート予定の商品です！</t>
    <phoneticPr fontId="2"/>
  </si>
  <si>
    <t>残量が確認できない</t>
    <rPh sb="0" eb="2">
      <t>ザンリョウ</t>
    </rPh>
    <rPh sb="3" eb="5">
      <t>カクニン</t>
    </rPh>
    <phoneticPr fontId="2"/>
  </si>
  <si>
    <t>コンパクトタイプを購入しました。
いつもプレステージの日焼け止めを下地にメイクをしても、お直しの時は日焼け止めを塗り直すとかは全くしていなかったのでお直しとしてTUしてもらった時の、カバー力と艶感が綺麗で購入しました。
日焼け止め効果がありつつ、カバー力がある、クッションタイプなので手軽。凄く使いやすいです。
肌トラブルが多く、いきなり顔が痒くなったりする事が多々ありますが、しっかり守ってくれているのか痒くなる事が少なくなりました。</t>
    <phoneticPr fontId="2"/>
  </si>
  <si>
    <t>夏場でも乾燥肌になやまされているため、化粧下地やUV下地選びには慎重になります。
これの良さはメイクオフ後にも潤いを感じることです。美容成分のおかげかUV効果のあるものを塗布すると赤みが出る肌が、落ち着いていました。紫外線がちゃんとカットされているからかもしれません。
UV化粧下地というか、BBですね。なので昨年のピンク色の下地ではありません。個人的には、こちらでしっかり色むらとUVカバーをして、部分的にクッションファンデやリキッドで完成させています。ファンデはごく少量ですみますし、肌が調子良いとルースパウダーのみで完成。ファンデーションの肌への負担の方が気になるのですが、この方法で今のところ肌は落ち着いています。
崩れは私は気になりません。普段、乾燥による毛穴落ちがひどいので、これを使用してから潤いを感じるのでそのせいかもしれません。真夏に汗だくになるとどうなるか不明ですが、少し汗ばむ程度なら私は大丈夫でした。テカりもティッシュオフできれいになりました。メイク直ししやすいです。
ポンプの方はさらっとしていて、コンパクトの方が粘度が高いそう。私はポンプのさらっとした感触の方が好みですが、使いやすさはコンパクト。お高いので、両方は無理です。季節によって敏感肌になる方に試してほしいです。</t>
    <phoneticPr fontId="2"/>
  </si>
  <si>
    <t>スノーの美容液を購入しに行った際、タッチアップしていただきました。
ランコムのBBクリームを普段使っているのですが、それよりはちょっと暗め。肌の色がワントーンアップしたりはしません、その分カバー力は高めです。
メイクを落としたとき、ランコムは肌が疲れている感じがするのですが、こちらは肌がしっとりしていてさすがプレステージといった感じです。
いいことずくめなのですが、何故か私にはクマが目立ってしまう色合いで、それだけが少し残念です。
上に重ねるファンデーションで調節してぜひ使い続けたいアイテムです。</t>
    <phoneticPr fontId="2"/>
  </si>
  <si>
    <t>旧製品も以前使っていました。今回、リニューアルということでサンプルをいただき試してみましたが・・・
(私の肌は皮脂の少ないキメの細かい極薄乾燥肌です)
旧製品よりも色味がやや暗くなり、ルフォンドタンではオークル10の私には合いません。
旧製品と比べサラッと伸びがよく、軽い感触に変わり、ピタッとついて少量で十分。
つけたてでもベタつきはなく、サラッとした仕上がりですが、保湿力がやや下がったように感じました。
カバー力は変わらず高く、色味が暗いこともありシミ、ソバカスは見事に隠れます。またツヤ感はあまりなく、セミマットからマットの仕上がりです。
美容液成分配合とのことですが、落とした後の肌状態はルフォンドタンには劣ります。お色の合う方ならこれ一品でベースメイク終了も可能で、時短を重視される方には良いかと思います。同じSPF50のプレステージ、クッションファンデも持っているので比較すると、私は色味の合い美容液成分が豊富で保湿力の高いクッションファンデを選びます。リニューアルに期待していましたが、私には残念なお品で購入はありません。</t>
    <phoneticPr fontId="2"/>
  </si>
  <si>
    <t>旧BBから使っています！
サンプルをもらい気に入って旧BBの新品があるのにこちら買いました( ´` )
旧BBより塗りやすくなってる気がします！100%ミネラルっていうのにも惹かれました。
今からの時期花粉症 紫外線などで肌が敏感になるのでこれを使いたいと思いました！
旧BBとカバー力、色などはあまり変わらない気がします！塗ってて気持ちがいいのはこちらです！</t>
    <phoneticPr fontId="2"/>
  </si>
  <si>
    <t>大好きです。UV効果も抜群だと思います。これを塗ると、顔がぱっと明るくなります。
かといって、白浮きするわけではなく、綺麗に肌がワントーン明るくなって、あらが飛ぶ感じです。
香りも良くて、塗るだけでも気分が上がります。
成分も肌に合ってるようで、肌荒れもしないし、塗っているだけで美容液効果があるとのこと。うれしい！！
高いけど、コスパいいと思います！！！</t>
    <phoneticPr fontId="2"/>
  </si>
  <si>
    <t>２月半ばに購入、花粉で赤みと痒みが出ているときでもピリピリすることなく使えます。
また、最近までかなり肌が乾燥した状態でしたが、これを使ったときは夕方の毛穴落ちもありませんでした。
なめらかでのびがよく、塗るときに肌負担が少ないと思います。スキンケアのあと、これとパウダーだけでキレイな仕上がりです。
ただ、少し色が暗めです。そこが、私には赤みを隠すのにはちょうどいいです。
(普段、ファンデーションは、標準色と一番明るい色の間のカラーを使っています。)
重ねて塗ったところがややよれやすいことと、夕方くすみやすくさらにトーンが下がるところが難点ですが、これだけの紫外線カット効果がありながら、敏感で乾燥した時期でも安心して使えるところがよいですね。ただ、このお値段ですから、リピートするかどうかは決めかねています(笑)</t>
    <phoneticPr fontId="2"/>
  </si>
  <si>
    <t>このブランドでこの値段でこのレベルは正直ないです。日常使いもできなくて旅行と休日に頑張って消費しています。カバー力まずまず、美白効果は？、崩れやすい、粉をはたいてもひどい。
夕方にはまだ気温も上がってないし室内勤務なのにどうしたレベルで化粧が崩れます。
こんなこと書くと売り場のスタッフが怒られちゃいそうですけど、売り場の子も勧めにくそうな感じ、現品つけて来店したら化粧してないの？みたいなことを遠回しに言われるレベルでもちろんリピートしません。リキッドファンデや日焼け止めは優秀だったばかりに期待外れ感が強いです。</t>
    <phoneticPr fontId="2"/>
  </si>
  <si>
    <t>小さなチューブタイプのサンプルを使用出来ました。
プレステージのBBは何回もリニューアルされていて、何年も前のものを使用したことがあり（たしかずっと前のチューブタイプのものが好きでした）、今年のものも楽しみに。一見やわらかそうですが、ピタッとくるクリームです。乳液みたいにサラサラではありません。手でつけてみました。
ファンデは昔からいつもリキッドが多く、かなり上手くつけられると思うのですが、こちらは慣れていないと苦労するかも。
ピタッと密着感があるけど、よーく見るとムラが出ているので、均一にキレイに塗るには丁寧さが必要です。それかスポンジとか使用がいいのか？
厚く塗るとなんだかイマイチなので、薄く塗ってみたらいい感じ、きちんと塗った感がでます。よく見ると、微細なゴールドっぽいパール感があって、これで少しツヤっとして見えるのかな。色については、つけた瞬間は白い気もするのに、そんなに明るくなる雰囲気ではありません。
ファンデは標準色か、一つ暗い色でもいい肌ですが（カバマでいうとYP-20でイエベで赤みもある）ちょうどいい位になるので、色白な方だと暗いかもしれません。気温が低い日には、そんなに崩れにくいとか実感はなかったのですが。この数日は暑い日が多かったのですが、軽く汗をかく位だと、肌がつるっとした感触で弾く感じもしたので、夏の使用こそいいのかも。
真夏の大汗にも耐えられるといいのだけど。また、朝から夜中まで長い時間つけていても、肌疲れは全く感じなかったし、ハリも保っているみたいでよかったです。ただ一つだけ、うーん と思ったことが。パール感のせいか？目元などちょっと浮く感じがするかな。目元だけラディアントタッチにしてみたりしましたが。でも、BBは手軽に塗りたいシチュエーションが多いでしょうし。。。慎重になりますね。
SPF50＋ PA＋＋＋</t>
    <phoneticPr fontId="2"/>
  </si>
  <si>
    <t>元々ランコムのBBを買うつもりでしたが、ネットで見ていて気になっていたこちらを購入しました。
価格がちょっと高いのでどうしようかと思っていたのですが、一度使ってみたいと思って思い切ってショップに行ってみたら、かなり混雑する中試しにつけてみますか？と快くBAさんがタッチアップしてくださり、仕上がりの綺麗さにビックリしました。だてにこの価格ではないと思いました。
でも、1回の使用量が少ないので、買うときはちょっと高いけどコスパはいいと思います。
ディオールスキン フォーエヴァー コンパクト エクストレム コントロール(パウダーファンデーション)とセットでつけてくださったのですが、ナチュラルなのにものすごい綺麗な陶器肌になりました。気になっていた毛穴が消えて本当にビックリ！
今までランコム、江原道、ラロッシュポゼ、エスティーローダー、MACをその日の気分で使っていて、どれを使っても崩れ方、毛穴カバー、乾燥、全て満足するものはなかったのですが、このBBとスキン フォーエヴァーの組み合わせは大満足でした。
朝メイクして夕方仕事が終わる頃にはテカリが出てきますが、ティッシュオフしてパウダーでちょちょっと直せば朝のメイクしたての肌に一瞬で戻ります。
発色はちょっと暗めですが、上にパウダーファンデを重ねるので全く気にならないです。
色白の方はコレ一本では色味が合わないかもしれません。
色が暗い分、薄づきですがこれだけでもある程度のシミは隠せてます。単品使いではちょっとそこまでって感じのお出かけには十分。
パウダーファンデとセットで使えばナチュラルなのに陶器肌で、フォーマルな場でも通用する完璧な仕上がり。
20年程ファンデーション&amp;下地ジプシーしてきましたがやっと落ち着けそうです。
会社の女性社員たちにも朝イチで、メイク変えた！？すごく綺麗！どこの使ってるの！？と言い寄られるほど劇的に綺麗な仕上がりで、BB &amp;パウダーファンデを進めてくださったBAさんにも感謝です。</t>
    <phoneticPr fontId="2"/>
  </si>
  <si>
    <t>コンパクトタイプを使用しています。
カウンターでお化粧直しとしてタッチアップしていただき、透明感のあるツヤに驚きました。赤みやくすみをしっかり押さえつつ保湿してくれます。
100%ミネラルでお肌の弱い人でも安心して使えるのも嬉しいです。ただお値段が高すぎるので、リピートするかは微妙です。レフィルもないそうです。</t>
    <phoneticPr fontId="2"/>
  </si>
  <si>
    <t>リキッドタイプをリニューアル前からリピし、三本目です。適度な肌色で軽い補正もしてくれるので、こちら一つにパウダーでもOKです。
私はプレステージのクッションかラ メールのクッションを重ねて使うことが多いです。持ちも良く、つるんとしたムラのないお肌が続きます。この酷暑の中、夕方に少し小鼻周りを直せば夜まで綺麗に保てるのは助かります！ ドロドロにならないだけで無駄な手間はかからないし、気分は良いですよね。
一日中エアコンの下にいても、外で汗をかいても乾燥しないところも高ポイントです。
何よりもメイクオフ後に、お肌が疲れていないのが素晴らしすぎます。お肌がピン！としているのを見ると、感動です。今は毎日使っているわけではないのですが、切らさないようにしていきたい商品です。お高めですが、その分しっかりお仕事をしてくれますよ。</t>
    <phoneticPr fontId="2"/>
  </si>
  <si>
    <t>サンプル使用後現品購入しました。
のびも良く、これとセムのコンシーラーでクマを隠せば、ほぼ大丈夫なんじゃないかと思う位まで仕上がります。
綺麗な艶が出るルミエールＵＶと迷いましたが、こちらも艶は出るので夏はミネラルの方に決めました。</t>
    <phoneticPr fontId="2"/>
  </si>
  <si>
    <t>紫外線吸収剤配合の日焼けどめクリームは 肌トラブルが多いとBAさんに 伝えたら、こちらを勧められ現品購入しました(''∀`) 紫外線や人口光などの外的刺激を、肌を守ってくれるアイテムだそうです。色がついているタイプの方が、肌に優しいと言われ 購入しましたが これをつけると 肌の色むらや毛穴は気になりません。シミは ありませんが、たるみ毛穴が悩みの肌なのですが たるみ毛穴は ファンデーションを重ねれば重ねるほど目立つので これにパウダーだけで十分です！！SPF５０＋ PA＋＋＋＋なので、肌負担が大きいのではないかと心配していましたが、夕方になっても 肌のむず痒さや乾燥感なく 気に入りました(''∀`)</t>
    <phoneticPr fontId="2"/>
  </si>
  <si>
    <t>リニューアル前からずっと使っています。リニューアル後は、いっそう艶やかでカバー力も適度にあり、とても良いです。
プレステージのベースメイクは、落とした時が違います。お肌が疲れていない。素っぴんでいるより、つけていた方がスキンケア効果でお肌が潤う感じです。</t>
    <phoneticPr fontId="2"/>
  </si>
  <si>
    <t>サンプル使用のため評価は無しで。お買い物の際、2包サンプルいただきました。
リニューアル前の物は使った事がありますがこちらは初めての使用です。
とにかくしっとりします。ピンクの方をリニューアル前、後ともに使った事がありますが、あちらよりもしっとりする感じ。かと言ってこの時期の汗でも落ちません。プレステージですし肌に圧迫感もなく良いものだと思います。が、残念なのが色が暗い。今年もしっかり日焼けしておりますが、それでも少し暗い。
もう少し色が明るければ現品購入あったかも。</t>
    <phoneticPr fontId="2"/>
  </si>
  <si>
    <t>名古屋タカシマヤのコスメイベントバックステージでTUしてもらって良さを実感したので購入しました。
お値段が高すぎるのでちょっとあれですが敏感肌の私にとっては同じアトピーや肌の炎症に悩む方にも安心してオススメできる下地です。やっぱりデパコス、大手メーカーはすごいなと素直に実感しています笑少しの量（米2粒くらい）でよく伸びるのできっときっとコスパは良いと思います。
SPF50+・PA+++で日焼け止め効果もバッチリ、とても惹かれたのはブルーライトカット
私は１日PC作業なのでありがたい。紫外線などの外的刺激からしっかり肌を守り、落ち着かせます。それも低刺激の100％ミネラルフィルターで作られた、
リキッドタイプのBBクリーム！ミネラル成分なのでとにかく付け心地がよくBBって粒子が大きくてザ・塗ったって感じで白浮きしたり、不自然だったり
特に真夏は崩れやすいのですがさすがDior！時間が経つほどみっちりぴったりと密着し、しっとりと保湿され落ち着きふわっとベールをかけたような軽さ。
とにかく肌への負担がかなり少ないのを実感できます。
アトピーの方あるあるですが負担があるコスメだとすごい勢いで乾燥して肌がパリッパリになっていくんですがこの下地は本当に優秀でみっちりもっちり・・
決め手はTUした時、少し顔に炎症があったんですが全然刺激がなくて半日過ぎるとどんどん肌が落ち着いて消炎効果があるそう・・すごい！
そして一緒に購入したこのふわふわスポンジが超気持ち良いこれがあるとスルスルっと薄く伸びます。
本当にオススメですよ。</t>
    <phoneticPr fontId="2"/>
  </si>
  <si>
    <t>少量で伸びが良く、ちょっとしたファンデーションくらいのカバー力もあると思います。
肌のピンク味がカバーされて、色ムラも隠せるようです。ほのかにツヤ感もあるように思います。
肌に優しい感じもします。使用感は好印象ですが、値段だけがネックです。</t>
    <phoneticPr fontId="2"/>
  </si>
  <si>
    <t>赤みが強い敏感肌なのですが、スキンケア後にこれを塗るだけでかなり赤みがカバーされます！
これだけでカバー力があるので普段はこれの上にスノービューティーのパウダーを軽く叩いてベースメイクにしています。
遊びに行く日はこれにリキッドファンデーションを付けるとコンシーラーなしでもニキビ跡や毛穴がなくなりました！
（ランコムのリキッド、CLIOのクッション、マキアージュのパウダーの3つのみで検証済み）また、伸びがいいので1プッシュで顔全体に塗れます。（それでも少し多いかも？）やはりお値段のだけあるなと感動しました。お高いですが上記にもある通り伸びがいいですし、下地と日焼け止めが入っているのでコスパは悪くないと思います！</t>
    <phoneticPr fontId="2"/>
  </si>
  <si>
    <t>柔らかく伸びが良くなり、プレステージBBの後継品に復活しました。肌が疲れない点でとても気に入ってました。
ずっとプレステージBB使用し、前回のブルーライトカット対応でテクスチャーが硬く感じ、2年間辞めてました。BAさんはそんな事ないとは言ってたが。
今回は、色が少し濃くなりましたね。以前のものでももっと薄くして欲しかったのに。色の合うYSLタンアンクルドポー 10番と混ぜてみようかな？</t>
    <phoneticPr fontId="2"/>
  </si>
  <si>
    <t>最高 値段通りの仕上がり、崩れにくさ 増税前に買いだめしました</t>
    <phoneticPr fontId="2"/>
  </si>
  <si>
    <t>発売当初にサンプルをいただき使用して良かったと感じたので現品購入しましたが
敏感に偏っているときに使用してもしみたり荒れたりはないので使いやすいですがイマイチモチがいいか悪いかあまりよくないような気がしますが、、、朝メイクをして夕方くらいになると素肌に戻ってる感じがしました、、、悪くはないですが落ちるのが早いかなと感じました。崩れないって口コミをみますがディオールBBの後違うブランドのものを使っているからもあるかもしれない、、、</t>
    <phoneticPr fontId="2"/>
  </si>
  <si>
    <t>今まで使用したBBの中で、圧倒的No.1です！
カバー力がありますが、スキンケア成分が入っていますので、夜メイクオフするまで肌が疲れた感じがしません。
お値段は高いですが、伸びがよく、少量でいいため、思ったよりもコスパがいいと思います。</t>
    <phoneticPr fontId="2"/>
  </si>
  <si>
    <t>ずぼらな性格なので朝のスキンケアから下地、コンシーラー、ファンデ、パウダーなどの工程が相当面倒で、BBクリームを知ってからはプチプラからデパコスまで色々なものを試してきました。どんなBBでも時短にはなるけど、色味が自分の肌に合わなかったり、時間が経てばくすんできたりとなかなかこれといった物が無かった中、このプレステージホワイトは価格はびっくりする程高いけど、それに適した効果をしっかり発揮しくれました。
色も肌に馴染みやすいオークル系で、ごく少量でもすごく伸びます。艶と付け心地の軽さがこの商品の魅力かなと感じました。後から付けるフェイスパウダーも艶の邪魔もせず、長時間付けていても本当に軽くて、保湿力もあるのに嫌なテカリもなくきれいな艶肌のまま持ちも良いです。上から薄くフェイスパウダーを付けるとさらに持ちが良くなりました。一番良かったのが、他のBBでは感じなかったメイクオフした後の肌がしっとりモチモチしていてスキンケア効果もしっかり感じ、肌が荒れ気味でも負担なく使えているので自分の肌には合っているのだなと思いました。他にもたくさん良いBBはあるけど、これを使ったら他は使えないくらいです。肌に優しくてすごくいい商品だけど、もう少し値段を下げて欲しいです。</t>
    <phoneticPr fontId="2"/>
  </si>
  <si>
    <t>サンプル使用で良い印象だったので購入しました。
自然なお色のBBクリーム。素晴らしいのは伸びです。米粒1粒ちょっと程度で顔全体に伸ばせます！1プッシュもつかったら勿体ない～。1/3プッシュくらいです。香りもほのかにディオール独特のローズ系。ツヤもそこそこ、カバー力もそこそこでバランス◎。私はこのあとに試供品のパウダーファンデを使っていますが、フェイスパウダーで十分です。
また同じく凄いのが1日のもち。夕方に顔色が暗くなるのが悩みでしたがそんなこともなく、1日肌が保ちます♪(´ε｀ )
リニューアル前、随分前に使ったときはスキンケアのあとダマになりやすかったのですが、それも殆ど解消。
他のファンデ系よりは少しダマになりやすいのでスキンケアをしてすぐは使わないとか、その辺は気をつける必要があるかなと思います。
本来☆7ですが、この点辛めに差し引いて☆6かなという印象です。
ベースメイクとしては確かに高いです。
でもBAさん曰く、SPFもしっかりしているので外出の時はもちろん、スキンケア成分沢山なので乾燥しやすい室内でも肌を守ってくれるとのこと。
見えない効果プラス自分で見える使いやすさもあり、使用量もすくないのでコスパは元来悪くありません。
同じお品を長く使い続けたい方向き、色々試したい方は高く感じるかな、というお品です。</t>
    <phoneticPr fontId="2"/>
  </si>
  <si>
    <t>乾燥肌年齢肌アラフィフベースメイク集めにはまりました
伸びはあまり良くなくスポンジで伸ばすとダマになる感じ
ファンデーションとの相性がありモロモロでますフルイドタンドゥローズと合わせて使用
手で塗り広げたほうがダマ？になりづらい肌に溶け込み馴染みづらく少しテク入るのでややストレス
同ブランドFDとは相性良いと思います肌にはいいと言う商品ですが難しい香りは良いです</t>
    <phoneticPr fontId="2"/>
  </si>
  <si>
    <t>下地もいらず、これですむとのこと。肌にもやさしそうだし、休みの日用に購入しました。
仕上げにパウダー使えば、仕事用にも使えそう値段も高いし悩んだけど、買って良かったです。</t>
    <phoneticPr fontId="2"/>
  </si>
  <si>
    <t>ずっと気になっていた、ミネラルの日焼け止め！肌に優しいということです。
安心して使えるのもうれしい。店頭でこれを下地にして、ファンデでお化粧してくれました。
これを下地にしてプレステージのリクイドかクリームのファンデでもＯＫです。結構厚塗りになる感じになるからファンデの量を気をつけねば出すけども。
お休みの日やあまり化粧をしたくない日は、これ1本、1回塗りか日差しが強い日、海外、外にいる日が多い日は、2度塗りします。
ＢＢだし、色のカバー力はあります。赤み消してくれるが、毛穴には無力です。私の頑固な毛穴は、すべてはカバーしてくれません。
きちんとカバーしたい時は、やっぱりＤＩＯＲではなくでＹＳＬのベースシリーズ使います。スキンケア効果ある！って思って信じてプレステージ使ったりしてます。これは、海外行く時と夏、休みの薄いメイクの日に愛用します。だだし！海外で強い日差しの時には、頻繁に塗り替えないとすぐ落ちてるから要注意が必要です。落ちやすい。2プッシュだと厚塗り、1プッシュは滑りも悪い。悩ましい量です。
艶はいい！肌にも優しくいいんだろう、疲れてない！肝心の海外の夏の日には落ちやすかったし、密着力は低いかも｡。だけど、この後に使うもので密着も持ちもよくなるかも。</t>
    <phoneticPr fontId="2"/>
  </si>
  <si>
    <t>上質肌がこれだけで作れます。BBクリームだったんですね。下地なのにこれだけでもいけそうと思ったのは間違いなかった。これにお粉はたいても十分でしょう。勿論この上にリキッドファンデつけたら完璧です。普段パウダーファンデなので少し時間かかりましたが、伸びも良く、使いやすい。
理想的な艶肌が作れます。夜まで綺麗。私には使い続けるにはちょっとお値段が、、ってところでしょうか笑</t>
    <phoneticPr fontId="2"/>
  </si>
  <si>
    <t>リニューアルされてもずっと使い続けています。お値段はしますが、価値がある！とにかく美容成分が多いので、メイクオフしても肌が疲れません。
カバー力も伸びが良いのでワンプッシュでも充分かと。一応BBクリーム扱いなので、この後に気になるところだけコンシーラー使って後はパウダーで仕上げるのが定番になりました。お呼ばれなどでしっかりメイクの時はワンプッシュの後、パウダリーファンデ、ゲランのメテリオットで仕上げで完璧！
若い肌にはもったいないかもしれませんが、年齢肌にオススメです！</t>
    <phoneticPr fontId="2"/>
  </si>
  <si>
    <t>綺麗に仕上がる</t>
    <rPh sb="0" eb="2">
      <t>キレイ</t>
    </rPh>
    <rPh sb="3" eb="5">
      <t>シア</t>
    </rPh>
    <phoneticPr fontId="2"/>
  </si>
  <si>
    <t>乾燥する</t>
    <rPh sb="0" eb="2">
      <t>カンソウ</t>
    </rPh>
    <phoneticPr fontId="2"/>
  </si>
  <si>
    <t>個人的にはとても良かったです！マスク生活前は数年間クッションファンデを使用した後、肌負担を考えてパウダーファンデ派に移行しておりました。コロナ禍以降はマスクでパウダーファンデが剥げまくりなのでBB・CCクリーム＋フェイスパウダーにしています。どれもそれなりに良いのですが、なかなか満足できるものがなく結局かなり色々なものに手を出して、やっとコチラに辿り着きました。因みに今まで使ってみたのは、ランコムBBクリームの1番、SK-2のアトモスフィアCCクリーム、シャネルCCクリームNの10番、カバーマークCCクリームの明るい方、ブランエトワールのマベースソワンドゥソレイユのピンクベージュです。コチラ、かなりカバー力が高く色も黄味が強くぱっと見濃いです。でも、伸ばすとツヤツヤな仕上がりで厚塗り感はでません。肌のコンディションが万全でなくても塗るとツヤっとなんとなく綺麗っぽくなります。私はブルベ薄肌の赤みが出やすい肌で首の方が黄色いのでコチラの色は丁度良い！いつも使っているグリーンのコントロールカラーが不要になりました。人によっては黄ぐすみが気になるかもしれません。ミネラルBBで保湿力も高く、クレンジング後も肌疲れを感じません。一応、先に他の日焼け止めを塗っていますがコチラにもSPF50入っているので単体で使っても紫外線対策できるのもポイント高いです。せっかくなので他のものと比較すると
・・・カバー力・・・ マベース＞シャネル＝Dior＞SK-2＞カバーマーク＞ランコム
・・・保湿力・・・ Dior＞SK-2＝ランコム＞マベース＝シャネル＝カバーマーク
・・・ツヤ感・・・ Dior＝ランコム＞SK-2＞シャネル＞カバーマーク＞マベース
・・・崩れにくさ・・・ Dior＝シャネル＝マベース＞SK-2＞カバーマーク＞ランコム
個人的な感触はこんな感じです。値段は高めですが、あらゆる点で総合的に今まで一番満足できたのはコチラです。次点でSK-2のアトモスフィアCCクリームも好きなので気分で使い分けています。肌負担も気になりますが、やっぱりツヤツヤな仕上がりが好きなので今後も美容成分などが入ったカバー力高めのBBクリームなどをメインで使っていこうかな。BBクリームにしてはかなり強気な価格設定なのと、ボトルが重いので少しマイナスです。ダラダラと長く書きましたが、結論とってもオススメな商品です！</t>
    <phoneticPr fontId="2"/>
  </si>
  <si>
    <t>リキッドタイプの方です。リニューアル前のルミエールBBから使っています。
敏感肌なので，顔に塗るアイテムの数を減らすべく日焼け止め＋ファンデ効果ありのこちらを購入。
秋～春はこれ一本にお粉で過ごし，助かってます(*^^*)（そこそこカバー力があり使う量は少なくて済みますが，薄塗り一回だとUVカット力は落ちるので夏は日焼け止めとファンデを分けています）。紫外線吸収剤不使用になり，お肌に優しいとのこと。香りは変わらず，きつくはないですがバラのような…。手に出した感触は変わりませんが，伸ばす時に「ちょっとパウダー入ってる？」という感じがします。仕上がりが以前よりさらっとしていて崩れにくいです！リタッチの回数が減りました♪色が若干ピンクになったものの，そこはファンデではなくBBなので万人の肌になじむようになっているようです。塗った時の色の違いはほぼわかりません。現行品の方が少しシマーで顔が明るく見えます。写真は手に出した直後と伸ばしてから30分程経ったものです。お値段が良いのと残量が見えない容器なのがネックです…。
*2020.12追記
容器をよく振り，手の上で軽く混ぜてから使うと肌への色なじみが良いかと思います。
この手間を省くと少し暗くなります。因みに当方はブルベ冬，イエロー系の明るい肌です。</t>
    <phoneticPr fontId="2"/>
  </si>
  <si>
    <t>大好きなDIORからエタノール・紫外線吸収剤共にフリーのミネラルBB、ましてやプレステージホワイトのライン、ということでかなり期待していました。
が、結果合いませんでした。肌荒れしたわけではありませんが。ブルーベース夏色白ですがカラー展開がないため塗った途端に顔が黒くくすみました。
手でパパーっと塗るだけで顔の赤みも隠れてカバー力はありますが、毛穴はかなり目立ちました。
これ単体で過ごすとドロッドロに崩れます。この上からシャネルのプードゥルをはたいてすごすと皮脂は浮いてきませんがやはりミネラルコスメの崩れ方というか、時間が経つと薄くなってとれています。崩れ方も綺麗ではありませんでした。残念ながら私の肌質と肌色に合いませんでした。合えば大好きなDIORプレステージホワイトラインでノンケミだし最高だったのにな、と思います。合う人が羨ましい。</t>
    <phoneticPr fontId="2"/>
  </si>
  <si>
    <t>毛穴目立たない</t>
    <rPh sb="0" eb="2">
      <t>ケアナ</t>
    </rPh>
    <rPh sb="2" eb="4">
      <t>メダ</t>
    </rPh>
    <phoneticPr fontId="2"/>
  </si>
  <si>
    <t>高島屋で購入しました
theデパコス！いいお値段でしたが…プレゼントで頂いたので、ありがたく使用中
少量でも、よーく伸びます
とにかくこれを使っただけで、肌のトーンがあがるのには大変驚きました
肌の色むらもなく、きれいに伸びるので次のファンデも少量で大丈夫です
お値段は高いですが、少量使いなのでコスパもいいと思いました
夏向きというより、これからの時期がいいのかな？おすすめしたい下地です</t>
    <phoneticPr fontId="2"/>
  </si>
  <si>
    <t>BBクリーム嫌いの私が、まさかBBを買う日が来るとは。
何かと何かを兼ねた化粧品が嫌いで、オールインワン化粧品とか大嫌い、化粧水美容液クリームそれぞれ役割効果の違うものを塗り重ねてなんぼと思っています。でも2ヶ月以上の自粛テレワーク生活ですっかりファンデーションの重要度は下がってしまいました。
マスクでほとんど隠れてしまう顔に下地や日焼け止めやら塗り重ねる気がしない。今も週一、二出勤なので、ファンデへの情熱はすっかり冷めてしまいました。そうした中ふとこのBBのサンプルの存在を思い出し試しに使ってみたら、何これ楽！
スキンケアの後いきなりこれ塗ってルースパウダーはたいて終わり。下地いらないし日焼け止め効果は高いし、ファンデに近いカバー力はあるし。
多少色が暗いので、サボりがちだったハイライトは必須。地が暗い分ハイライトは映えるし、でもどうせマスクで大部分が隠れてしまうので色が多少暗くてもさほど問題ではない。色が暗めなためコンシーラー+ファンデよりもシミがすごくきれいにカバーできるのは嬉しい誤算でした。
むしろ出始めのBBは何これグレー？みたいな色が多かったのもBBが嫌いな原因の一つでしたが、普通のリキッドファンデみたいな色で使いやすいです。
毛穴もいい感じにカバーできているのも気に入っています。
香りも穏やかで（微かに植物っぽい香り）、高SPFの日焼け止めにありがちな肌の不快感はないです。伸びの良いクリーム状で、ワンプッシュを手で広げて、スポンジでポンポンしてなじませています。ワンプッシュすごい少ないと思いましたが、カバー力があるのとスポンジ使いなので厚ぼったくなりません。ファンデよりもがっつり化粧してる感は薄いですが、薄めの化粧してるくらいの効果はあります。夏なのであまりフォーマルに塗りかためたくないので、多少カバーが甘いくらいでちょうどいい。マスク生活にBB、おすすめです。</t>
    <phoneticPr fontId="2"/>
  </si>
  <si>
    <t>量がよくわからない なんか出しにくい 厚塗りになる
などの理由で、投げ出してしまいました。でもすばらしい商品だと思います！！私には使いこなせなかったです。</t>
    <phoneticPr fontId="2"/>
  </si>
  <si>
    <t>こちらを使い始めてから素肌が綺麗になりました！
初めは気に入らないかもって思って使ってました1週間使い始めて位から メイクオフしてからのお肌が綺麗に
お陰で何だかワントーン明るくなったかんじがします美容成分のお陰でしょうか購入するにはお高い商品なので とりあえずサンプルで試して欲しい商品です敏感肌での方も使るそうです 本当に素肌が綺麗になりました(^-^)</t>
    <phoneticPr fontId="2"/>
  </si>
  <si>
    <t>香りが良い</t>
    <rPh sb="0" eb="1">
      <t>カオ</t>
    </rPh>
    <rPh sb="3" eb="4">
      <t>ヨ</t>
    </rPh>
    <phoneticPr fontId="2"/>
  </si>
  <si>
    <t>マスク生活な昨今、これ(リキッドの方)にベビーパウダーをはたくだけというベースメイクで生活しています☆
下地なのにしっかりカバー力があり、赤みや毛穴など粗が飛んでツルンとしたお肌に整えてくれます。
SPF50+/PA+++と日焼け止め効果も抜群！
ブルーライト等含め、生活環境から守ってくれる能力の高さ、ヤバイです。
プレステージラインのあのローズの香りも好き。
サンプルがあるので三つくらい試しまくった結果(笑)マスクで汗をかいても肌が痒くなることもなく、メイクも崩れず１日ツルンとした仕上がりがキープできることに確信が持てたので現品購入しました！
少量でも伸びがいいし、色味も自分にはあっていたので、最高のベースメイクアイテムを手に入れた気分です♪今年の夏はこれにお肌を守ってもらいます！</t>
    <phoneticPr fontId="2"/>
  </si>
  <si>
    <t>年齢
分類</t>
    <phoneticPr fontId="2"/>
  </si>
  <si>
    <t>1年ぶりにプレステージのBBクリームに戻ってきました。
プレステージのBBクリームはリニューアル前から何本もリピートしていて、ここ１年は別の物を使っていました。先日それを使い切ったのでプレステージを開封。久しぶりにテンションが上がりました（笑）
そして思ったのは、やっぱりいいなぁ！ということ。重たい感じが全くなく、つけていて負担を感じません。リニューアル前より薄付きになったように思いますが、かといってカバー力が無いわけではないので十分です。
色味は個人的にはもう少し明るい色がいいと思いますが、その点に関しては許容範囲かなと思います。せめて明るめと暗めの2色展開にしてくれたらいいのにと思います。私は普段ファンデーションをしっかり使うので、
BBクリームは家にいる時や簡単にメイクを済ませたい時などしか使いません。ですので一本買うと１年以上・・・いえ、前回は１年半ほどもちました。
なのでコスパも良いと思います。浮気してみて分かったプレステージのBBクリームの素晴らしさ。次もリピートします。</t>
    <phoneticPr fontId="2"/>
  </si>
  <si>
    <t>紫外線とか含めて外的刺激を受ける肌をガードできて肌に優しいです。
テクスチャーが柔らかくて伸びのいいクリームなのでしっとりつけやすい。
塗り心地軽いし、伸びもいいのでお気に入りのBBクリームです。</t>
    <phoneticPr fontId="2"/>
  </si>
  <si>
    <t>最高に好きです！リピートしたいですがコスパいいので無くなりません。笑
カバー力がしっかりあります。塗りすぎると厚くなるので注意！半プッシュを少量づつ伸ばすのがオススメです！
使用感はしっとりしています。
しっかり化粧水をつけた後だと伸びが最強です。
夏の日差しが強い時期に海外旅行へ行ったのですが顔だけ全く焼けませんでした！本当にすごいです。
崩れ方はTゾーンがつやつやになってきますが重たくつけなければ汚く崩れることはありませんでした！
購入してよかったです。</t>
    <phoneticPr fontId="2"/>
  </si>
  <si>
    <t>高UVファンデを年中使用中♪ディオールカウンターでサンプル使用してから購入。色白、ピンク系の肌色です。
一見、黄色が強そうで色が合わないかと心配でしたが顔に広げるとそこまで強く出ず、パウダーの色味でやや調整でOK☆カバー力もバッチリでした。
ミネラルにありがちなドロドロな？崩れ方も無し☆少量で伸びも良いので摩擦の負担も無し☆
高UVなのに長時間たってもつっぱり感、乾燥も無し☆洗顔後のお肌もしっとり柔らかで、メイク後とは思えない肌になる☆
メイクして何時間経っても、肌が疲れてるなぁとか顔にお化粧がのってて重い感じが無く、軽い☆
上記の点で今まで使っていた高UVファンデ、cc、BBの中で1番気に入りました。パウダーで調整してでも使いたい逸品です。</t>
    <phoneticPr fontId="2"/>
  </si>
  <si>
    <t>昨年ファンデーションを購入する際に勧められ購入。
SPF50+/PA+++で紫外線からしっかり肌を守り、ブライトニングケアもしてくれます!
SPF数値が高いとどうしてもお肌が乾燥しがちですがしっとりして乾燥によるテカリを起こさなくなりました！テカらないからか化粧崩れもありません。
カバー力も高く、お肌の綺麗な方ならこれ一本で仕上がると思います。
私は肌の赤みがひどくくすみやすいのですが、カラーベースを使わなくてもこのBBでお悩み全て解決します。
紫外線吸収剤不使用でお肌への負担も少なく敏感肌にも優しい処方です。
残量がわからないですが半年使ってもまだまだなくなりません！お高いですがコスパはいいと思います！
ベースメイクをディオールに変えてスキンケア効果があるからか毎年4月に起こる肌荒れも今年は軽めに済みました。</t>
    <phoneticPr fontId="2"/>
  </si>
  <si>
    <t>高い日焼け止め効果と、みなさんのファンデ不要の言葉に引かれ購入
とても伸びがよく1プッシュだと余ってしまうほどなので意外とコスパはいいのかも？
塗った瞬間から『光』で毛穴や色ムラを吹き飛ばしてくれます
塗って隠すというより、吹き飛ぶがぴったりな表現ではないでしょうか？
ただ、色が少し暗めなためどうしてもくすんでしまいお疲れ顔になるのと、超絶オイリー肌の私にとっては少し艶感が強すぎたためただのテカリに...
高SPFですが意外と冬に活躍しそうなテクスチャーなので秋冬に期待したい所なのですが
色さえあえば...なぜこんな暗い色にしたのか不明ですが値段が値段なのでかなり残念でした</t>
    <phoneticPr fontId="2"/>
  </si>
  <si>
    <t>効能に惹かれ、サンプル使用後に購入。
少しベタつきが気になるのでクレ・ド・ポーのプレストパウダーで押さえてます。
マスクで荒れた肌にも刺激なく使えますし、乾燥することなく一日過ごせるのですが色が濃いのが難点。
肌色より暗い分、シミや赤みを隠せるのは良いんですけどね。
色展開が増えたらありがたいんだけどな。</t>
    <phoneticPr fontId="2"/>
  </si>
  <si>
    <t>去年から気になっていたこちら。マスク生活が長引きそうでベースメイクをなるべく薄くしたくて思い切って購入してみました。結果、とても良かったです
まずカバー力がすごい。ほぼファンデーションでは？これだけで気になる肌のあらは大体カバーできます。薄付きなのに毛穴や赤みなどの色ムラがきれいにカバーされ元から肌がきれいなように見えます。デスクワークなのでブルーライトカット効果も嬉しいです。
つけ心地はこってりしているのかと思いましたが、意外とさらっとしていて軽めで、肌の上で変に引っかかる感じもなく伸びが良いです。
今の所マスクでも汚く崩れることはないです。これから本格的に暑さが増してきたらどうなるかわからないので★1つマイナスです。
マスク生活のストレスがこちらでだいぶ軽減されたように思います。</t>
    <phoneticPr fontId="2"/>
  </si>
  <si>
    <t>敏感肌です。
数年前に化粧品で肌荒れしてからは、原料にこだわるようになりミネラルコスメや、紫外線吸収剤不使用のコスメを使用していました。
コロナで自粛中、肌断食ができ、花粉の影響も落ち着き肌の状態がとてもよくなったので、今なら新しいコスメにもチャレンジできるかもと思い色々調べたところこちらはミネラルだけでできており、敏感肌の方の口コミもよかったので、自粛解除と共に
デパートへ直行。いきなり買ってもよいかな？とも思いましたが現在はテスターもつけることができないためBAさんがサンプルでまず試してみてはとのことで、サンプルをいただきました。
BBなので、下地なしで塗れるのも楽ですし、数時間は赤みや毛穴もある程度カバーしてくれていたのでこれは買いだな！と思って過ごしていました。
しかし....5時間後....なにか熱い、火照る？熱が出たのかなと思うくらいです。そして数分後肌がムズムズする....
ヤバイかもしれない....帰宅後すぐにクレンジングと洗顔。その時にはもう時遅し....
顔は赤くただれて腫れていました。
以前もらっていた顔用のステロイドを塗り寝るものの火照りが治まらず鏡を見ると目も腫れていました。目にも使えるステロイドを塗って就寝....
現在四日目ようやく皮がむけはじめて落ち着いてきました。
やはり私の超敏感肌は何かの成分に反応したようです。肌がぼろぼろになっては元も子もないので、サンプルで試せただけよかったとします。
肌が普通以上、強い方にはとてもよい商品だと思います。
私のようにアトピーやアレルギー持ちの方はまずはサンプルで試してみた方がよさそうです。</t>
    <phoneticPr fontId="2"/>
  </si>
  <si>
    <t>ずーと気になっていたプレステージ。
サンプル頂いたので試してから。
少量でかなり伸びます。普段の感覚で使うと大変な事になるので分量は要注意です。
スキンケアのような潤いがあります。気持ちいいです。
サンプル1つに対し5回も使えました。
今はオンライン注文の到着を待つのみ。
これから毎日使えると思うと楽しみです。</t>
    <phoneticPr fontId="2"/>
  </si>
  <si>
    <t>久しぶりにBBを使いました。
カバー力がすごいです。
このところファンデーションも薄付き系なので
カバー力にビビりました。
もちろん薄?く付ければ良いのですが
それでも私にはちょっと濃厚だったかな。
色の系統がグレーなので濃厚だけに合いませんでした。
同じシリーズのシアーグローよりは
全然使いやすかったけれど現品購入はないです。</t>
    <phoneticPr fontId="2"/>
  </si>
  <si>
    <t>Diorのスキンケア(プレステージシリーズ)に感動したことで、他の商品にも手を出したいと思い、購入しました。
スキンケアの後にワンプッシュ、顔全体と首に伸ばして使用しています。
肌色のクリームですが、顔色の補正効果があります。
私は色白ではなく普通の肌色なので自然に馴染みました。
テクスチャーは、クリームというより、オイルのような滑らかさがあります。
潤いがあり、長時間つけていても乾燥することもありません。
香りも、リッチなバラの香りで癒されます。
毛穴も消してくれるし、化粧しました！という作り込まれた感じもないのに、きちんとしたお肌になれます。
下地を塗る手間を、省けるので時短ですね。
リピートはないかな……と思う理由は
☆お値段が高い
☆SPF50だけども、厚塗り出来ないから結局、紫外線遮断効果が薄くなる
この二点がネックかなということです。</t>
    <phoneticPr fontId="2"/>
  </si>
  <si>
    <t>新しいベーイスメイク。
Dior プレステージのプレステージ ホワイト ル プロテクターUV ミネラル。
BBでSPF50+、PA+++。 紫外線などの光によるダメージから肌を長時間保護。
色ムラやくすみをカバーし、上質な艶のある、明るく均一な肌色へ。
写真だと、私の手の色よりかなり濃く見えるけど、私は顔より身体が白いせいもあり、顔では白浮きもせず、なじんでくれます。
プレステージでミネラル処方って珍しい！
自然な肌に見せてくれます。
香りは好き嫌い分かれるかもしれない花の香り。塗ったときはものすごく匂いがするけど時間がたつと気にならなくなります。
DiorのファンデーションとこちらのBBをヘビロテしていきます！(*^^*)
@cosmeで買ったら美容液のサンプルもついていました！</t>
    <phoneticPr fontId="2"/>
  </si>
  <si>
    <t>匂いが気になる</t>
    <rPh sb="0" eb="1">
      <t>ニオ</t>
    </rPh>
    <rPh sb="3" eb="4">
      <t>キ</t>
    </rPh>
    <phoneticPr fontId="2"/>
  </si>
  <si>
    <t>産後、肌ケアを適当にしか出来なくなってしまい、肌の衰えが気になっていたので、Diorのお姉さんにオススメされこちらを購入しました。
スキンケア効果もあるベースで、シミの記憶などにも働きかけてくれるというのに一番惹かれて購入しました。
香りがとても良く、朝から華やかな気持ちになります。
つけ心地はしっかりカバーをしてくれているのにとても軽やかで、肌が重たく感じないところが好きです。
ツヤ感が出て肌が綺麗に見えるので、お休みの日はこちらのベースだけ付けて過ごしています。
他のベースに比べてお値段はお高めですが、スキンケア効果もあって伸びも良いのでコスパはとても良い気がします。
次もリピートしたいと思っています。</t>
    <phoneticPr fontId="2"/>
  </si>
  <si>
    <t>コスパ良</t>
    <rPh sb="3" eb="4">
      <t>ヨ</t>
    </rPh>
    <phoneticPr fontId="2"/>
  </si>
  <si>
    <t>30mlボトルをオンラインで購入。
いやーこれはディオールカウンターで購入したかった。カウンター行ける日がくるまで我慢しようとは思いましたが欲と好奇心に負けてのオンライン購入。
でも本当に大満足。使うたびに心が満たされますw
色つきのベースメイクアイテムを博打買いする程使ってみたかった一番の理由はやはり、ディオールから出てるミネラルBBクリームだから。それに尽きます。なかなか無いですよね！？ブランドメゾンから出ているミネラルBBクリーム。わたしはびっくりしました。
あと、フォローさせていただいてるメンバー様のプレステージ推しを多々拝見していまして私もディオールのスキンケアライン、特にプレステージに興味津津で、これはディオールに行かねば。。と常々思っていたのでした。
自分のささやかな幸せルーティンとして、毎年4月初旬にこれから始まる紫外線溢れる季節への士気を高めるために、ちょっとイイ日焼け止めをデパートで買ってるんですね。年はシャネルのCCクリームNとシスレイヤ、その前年はSK2とシャネル、その前年は、、とかまあその辺りの、話題になっててちょっとイイ、ちょっとスペシャル感のあるもの。2月頃から、今年はなに買おうかなーとツラツラわくわく悩み始めるわけです。
で、今年はこのディオールのプレステージホワイトルプロテクターUVミネラル。色番は無し。色味は一択なところ、逆にプライドを感じさせます。
とは言え顔に塗るもの、やはり色味は悩みました。これオンラインで買ってもし白浮きしたり変な顔の色になったらショックすぎるwカウンターに確認しに行きたい！行けない！みたいなwしかしディオールのミネラルBB使ってみたい！
結果的に、全く問題無かったです。ほんとに不思議で、しっかりと色のあるクリームで塗り広げた時も色を感じる程の色付きなのに、自然と溶け込む。
顔に点置きして塗り広げると、どんな朝でも「ゆで卵か」というツヤが出ます。
なのに、テラテラしないセミマット寄りの仕上がり。少しサラッとしているんです。
だけど夜までしっとり。これがディオール真髄の一鱗ですか。そうですか。。
塗っているそばからカバー力を感じつつ、塗りたてからしばらくはファンデーションを塗ったかのような、ツヤっとカバーされている仕上がり。抜群のフィット感。ですが、このクリームがUVベース、ミネラルBBだと実感するのは塗ってからしばらく時間がたった時だと思います。
時間経過と共に、何と言うのか「生っぽさ」が出てくるんですね。毛穴落ちでもなく、テカリでもなく、これは何だろうと日々考えていて、やはり肌に吸収されているのではないだろうかと独自に結論付けました。これ一本でもちろんOKだし、ファンデーションの下地としてもとても優秀。
パウダーやコンシーラーの組み合わせや使い方で、生っぽさのある抜け感メイクやお休みメイク、おでかけメイクやしっかりメイクに対応できるのはさすがディオール。塗ったあとも、落としたときも、元々の自分の肌がなんかキレイと思わせてくれるのも、ディオールっぽいです。
また新しい新技術、新製品が出るかもしれない。だけど、このディオールのミネラルBBクリーム、新しいトレンドや技術を感じることが出来て大満足。
少し心配していた香りも、ほのかな微香でとてもいい香り。
プレステージのスキンケアアイテムに益々期待が高まります。。！
星7にしなかったのは、単純にまだ真夏では無いからです。w</t>
    <phoneticPr fontId="2"/>
  </si>
  <si>
    <t>高いけどものすんんんんんごく好きです。
べたつかずに凄いツヤ感がでます。
元からお肌が綺麗な人になります。
もう何年も使ってるから慣れて感動しなくなってしまったけど、この下地を使うと、化粧を落としたときに肌がもちもちスベスベしてるんです。
さらに、ブルーライトカット機能も備わっているので働く女子には嬉しいですよね。
在宅ワークで外にでない日もこの子だけは必ずつけるようにして、お肌を老化から守っています♪
お値段だけがネックなんだけど、少量でノビも良いので毎日使用して余裕で3～4ヶ月はもちますよ！
とっっってもおすすめです。</t>
    <phoneticPr fontId="2"/>
  </si>
  <si>
    <t>個人的な感想として、
BAさんにおすすめされるがまま購入しました。
正直リピートしたい。
でも、お値段がかわいくないので評価なしにしております。でも、また購入したい。
おすすめされている規定量よりも少なめに伸ばしてますが、それでも光り輝くお肌に変身します。大袈裟かもしれませんが、お肌が輝くような艶がでます。鏡に映る自分が「あら、私って綺麗かも」と勘違いしたくなるような気持になります。
夕方まで大きく崩れることもありませんし、お肌が荒れることもありませんでした。
サンプルだけでもお試しされませんか、その先はお財布とご相談のほどを。</t>
    <phoneticPr fontId="2"/>
  </si>
  <si>
    <t>30mlの方を購入しました。
私の肌はかなり色白な方で、ファンデーションの色味はどのブランドも1番明るい色を使用してます。
初見、BBなので結構黒くなってしまうかな？と思ったのですが、伸ばすとそこまで黒くはないです！！
薄付きでツヤが凄いです！伸びも良くてワンプッシュで全顔いけます！カバー力はあまり無いかと思いますが肌悩みが無い人ならこれだけで充分かと。私はコレだけつけて、マスクして少し出かけましたが全く崩れてないというかマスクには多少付くものの、塗りたてと変わりない！！
きちんと化粧したい時は上からファンデ塗ろうかと思います…
まだ下地として使ってないのでどうだろ…ってのはあります。日焼け止め効果も分かりません…日傘とか併用しますので。
コスパも良さそうですし、香りも素敵だし肌にも良いし、暫くこの子を使うと思います。
因みに、今まで色付き下地は、ランコムのBB、CHANELのcc、ルブランのホワイト、ディオールスノーBB、SKIIのcc、などなど使いましたがダントツで好きです！！</t>
    <phoneticPr fontId="2"/>
  </si>
  <si>
    <t>結論からいって使いやすい、崩れにくいです。
かなりカバー力が高いので、これ１つで日焼け止め効果が得られるほどの量を塗るのは困難です。
ですが、色補正のない日焼け止めの上から1/2プッシュ手で塗り広げるだけで、メイクが仕上がります。
パウダーはなくてもベタつきはほとんどありません。なので、練りチークを使う際はこちらを使用しています。</t>
    <phoneticPr fontId="2"/>
  </si>
  <si>
    <t>ディオールのファンデーションを購入した時に
一緒に勧められて購入！
ちょうどプレゼントで化粧ポーチがもらえるときだったので
ついお高かったのですが、プレゼント欲しさに買ってしまいました。
SPF50＋で顔のくすみも押さえてくれていい感じです！
なくなったらまた買うかと聞かれたら
価格でちょっと考えますｗ
（本当は買いたいですけど）
容器はおしゃれですが
重いので旅行に持っていく時は考えます。
荷物は軽いほうがいいのでね。
家で使う分には申し分ありません！Ｗ</t>
    <phoneticPr fontId="2"/>
  </si>
  <si>
    <t>ディオールって化学物質満載なイメージでしたが、紫外線吸収剤不使用に惹かれて購入。
お昼にタッチアップして、夕方になってもウル艶肌だったので感動。
購入のそもそものきっかけは、どこかのサイトでUV下地比較実験を見たこと。
こちらは肌に優しい成分なのに、ほとんど日焼けしない下地として紹介されていました。
今までディオール製品はカプチュールユースの美容液を使用したことがあって、ピリピリするイメージしかなかったのですが、ブランド最高峰ラインはさすが考えられているのか、敏感肌の私でも難なく使用出来る低刺激処方で嬉しい。
そして驚いたのが、シリーズによって全く香りが異なること。
カプチュールトータルなど、サンプル使用だけでウッ…となる濃厚な香りでしたが、こちらのシリーズはシンプルなバラの香りで、日本人でも使いやすいと思います。
化粧品は無香料派の私でも、あまり苦にならない上品なバラの香りでした。
仕上がりは、テカテカとは異なるザ艶肌になれます。
タッチアップの際は顔の半分だけで試してみましたが、塗ってない側と比べると毛穴も目立たず、マイナス3歳肌くらいの印象の違いが。
しかも白浮きしていないので、どこまで高機能なんだと驚きましたよ。
高いは高いのですが、絶対に焼けたくない、老化促進したくないなら投資する価値はあります。
他のデパコス下地と比べて値段もあまり変わらないので、今年の夏は浮気せずにこれ1本でいこうと思います。</t>
    <phoneticPr fontId="2"/>
  </si>
  <si>
    <t>カバー力のあるミネラル下地。
質感はちょっともったりした感じで、確かに肌の綺麗な人ならこれにパウダーで十分そうです。
私はこれに他ブランドのクッションファンデで使ってますが、特に不便はないです。
ファンデのお陰もありますが、特に汚く崩れたりはしません。可もなく不可もなくという感じです。
もう少し使ってみて何かあれば感想追記します。</t>
    <phoneticPr fontId="2"/>
  </si>
  <si>
    <t>スキンフォーエバーグロウをオンラインで購入していたので、なくなっていた下地を購入しにカウンターへ。
新人BAさんでしたが一生懸命に対応してくださるので、勧めてくれるままこちらを購入。
以前、プレステージのクッションファンデと合わせて使っていたので使用感はわかっていたけれど、どうもリキッドとは相性が合わず。
このクリームで肌が潤うので、その上にリキッドを重ねると１プッシュでも余り、少なめに押し出すのも面倒で毎回余って破棄していました。
いまはランコム下地を使用しています。
もともと購入予定だったフォーエバーの下地を買えばよかった。
リキッドを重ねるとぴったりフィットしていたんですよね。</t>
    <phoneticPr fontId="2"/>
  </si>
  <si>
    <t>【SK-2/ アトモスフィアCCクリーム】と行ったりきたりで愛用してます。
https://www.cosme.net/product/product_id/10091010/top
どっちが本命でどっちが浮気か…甲乙つけがたいです。
でも、カバー力と保湿力はこちらの方がありますね。
ツヤ肌感は同じくらいです。
あちらは本当に軽くて
美容液チックなCCクリーム
むしろ日焼け止め？というテイストなので、
サササっと手早く伸ばして終わり！
で綺麗に仕上がりますが、
こちらはCC/BBというより
リキッドファンデに近いテイストなので、
少し重たい感じに仕上がる為
真夏はテラッテラになったり、ヨレたりスジができてしまうから
スポンジやブラシなどで綺麗に均一になじませるのが個人的には難しい。
でもリキッドファンデに慣れてる人なら問題なしでしょう。
SPFは両方同じ50だし、
落とした後にお肌が全く疲れてない、
つけてる間ずっとトリートメントされてる感も同じ。
という訳で、私は今後もずっと二股愛でいきます。うふ</t>
    <phoneticPr fontId="2"/>
  </si>
  <si>
    <t>Row Labels</t>
  </si>
  <si>
    <t>20代</t>
  </si>
  <si>
    <t>30代</t>
  </si>
  <si>
    <t>40代</t>
  </si>
  <si>
    <t>50代</t>
  </si>
  <si>
    <t>60代</t>
  </si>
  <si>
    <t>Grand Total</t>
  </si>
  <si>
    <t>Count of カバー力</t>
  </si>
  <si>
    <t>＝</t>
  </si>
  <si>
    <t>Count of 長持ち</t>
  </si>
  <si>
    <t>Count of 日焼け止め</t>
  </si>
  <si>
    <t>Count of パウダーのみで済む</t>
  </si>
  <si>
    <t>Count of 年齢
分類</t>
  </si>
  <si>
    <t>Count of ツヤ</t>
  </si>
  <si>
    <t>Count of 崩れない</t>
  </si>
  <si>
    <t>Count of 肌に優しい</t>
  </si>
  <si>
    <t>Count of 少量で伸びる</t>
  </si>
  <si>
    <t>Count of 乾燥しない</t>
  </si>
  <si>
    <t>Count of 時間短縮</t>
  </si>
  <si>
    <t>Count of コスパ良</t>
  </si>
  <si>
    <t>Count of 綺麗に仕上がる</t>
  </si>
  <si>
    <t>Count of 毛穴目立たない</t>
  </si>
  <si>
    <t>Count of 香りが良い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</si>
</sst>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5" x14ac:knownFonts="1">
    <font>
      <sz val="12"/>
      <color theme="1"/>
      <name val="Calibri"/>
      <family val="2"/>
      <scheme val="minor"/>
    </font>
    <font>
      <u/>
      <sz val="12"/>
      <color theme="10"/>
      <name val="Calibri"/>
      <family val="2"/>
      <scheme val="minor"/>
    </font>
    <font>
      <sz val="6"/>
      <name val="Calibri"/>
      <family val="3"/>
      <charset val="128"/>
      <scheme val="minor"/>
    </font>
    <font>
      <sz val="16"/>
      <color theme="1"/>
      <name val="Calibri"/>
      <family val="2"/>
      <scheme val="minor"/>
    </font>
    <font>
      <u/>
      <sz val="16"/>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3" fillId="2" borderId="0" xfId="0" applyFont="1" applyFill="1" applyAlignment="1">
      <alignment horizontal="left" vertical="top"/>
    </xf>
    <xf numFmtId="0" fontId="4" fillId="2" borderId="0" xfId="1" applyFont="1" applyFill="1" applyAlignment="1">
      <alignment horizontal="left" vertical="top"/>
    </xf>
    <xf numFmtId="0" fontId="3" fillId="3" borderId="0" xfId="0" applyFont="1" applyFill="1" applyAlignment="1">
      <alignment horizontal="left" vertical="top"/>
    </xf>
    <xf numFmtId="0" fontId="3" fillId="4" borderId="0" xfId="0" applyFont="1" applyFill="1" applyAlignment="1">
      <alignment horizontal="left" vertical="top"/>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textRotation="255"/>
    </xf>
    <xf numFmtId="0" fontId="3" fillId="4" borderId="2" xfId="0" applyFont="1" applyFill="1" applyBorder="1" applyAlignment="1">
      <alignment horizontal="center" vertical="center" textRotation="255"/>
    </xf>
    <xf numFmtId="0" fontId="3" fillId="0" borderId="1" xfId="0" applyFont="1" applyFill="1" applyBorder="1" applyAlignment="1">
      <alignment horizontal="center"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horizontal="left" vertical="top" wrapText="1"/>
    </xf>
    <xf numFmtId="0" fontId="3" fillId="0" borderId="0" xfId="0" applyFont="1" applyFill="1" applyAlignment="1">
      <alignment horizontal="left" vertical="top"/>
    </xf>
    <xf numFmtId="0" fontId="3" fillId="0" borderId="1" xfId="0" applyFont="1" applyFill="1" applyBorder="1" applyAlignment="1">
      <alignment horizontal="center" vertical="center" wrapText="1"/>
    </xf>
    <xf numFmtId="0" fontId="3" fillId="0" borderId="0" xfId="0" quotePrefix="1" applyFont="1" applyFill="1" applyAlignment="1">
      <alignment horizontal="center" vertical="center"/>
    </xf>
    <xf numFmtId="0" fontId="3" fillId="0" borderId="1" xfId="0" quotePrefix="1" applyFont="1" applyFill="1" applyBorder="1" applyAlignment="1">
      <alignment horizontal="center" vertical="center"/>
    </xf>
    <xf numFmtId="0" fontId="3" fillId="0" borderId="1" xfId="0" quotePrefix="1" applyFont="1" applyFill="1" applyBorder="1" applyAlignment="1">
      <alignment horizontal="center" vertical="center" wrapText="1"/>
    </xf>
    <xf numFmtId="0" fontId="3" fillId="0" borderId="0" xfId="0" applyFont="1" applyFill="1" applyAlignment="1">
      <alignment horizontal="center" vertical="center"/>
    </xf>
    <xf numFmtId="0" fontId="3" fillId="2" borderId="0" xfId="0" applyFont="1" applyFill="1" applyAlignment="1">
      <alignment horizontal="left" vertical="top" wrapText="1"/>
    </xf>
    <xf numFmtId="0" fontId="3" fillId="2" borderId="0" xfId="0" applyFont="1" applyFill="1" applyAlignment="1">
      <alignment horizontal="center" vertical="center"/>
    </xf>
    <xf numFmtId="0" fontId="3" fillId="3"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center" vertical="top" textRotation="255"/>
    </xf>
    <xf numFmtId="0" fontId="0" fillId="0" borderId="0" xfId="0" applyNumberFormat="1" applyAlignment="1">
      <alignment vertical="top"/>
    </xf>
    <xf numFmtId="0" fontId="0" fillId="0" borderId="0" xfId="0" applyAlignment="1">
      <alignment vertical="top"/>
    </xf>
    <xf numFmtId="0" fontId="0" fillId="5" borderId="0" xfId="0" applyNumberFormat="1" applyFill="1" applyAlignment="1">
      <alignment vertical="top"/>
    </xf>
    <xf numFmtId="0" fontId="0" fillId="0" borderId="0" xfId="0" applyAlignment="1">
      <alignment horizontal="left" vertical="top" textRotation="255"/>
    </xf>
  </cellXfs>
  <cellStyles count="2">
    <cellStyle name="Hyperlink" xfId="1" builtinId="8"/>
    <cellStyle name="Normal" xfId="0" builtinId="0"/>
  </cellStyles>
  <dxfs count="216">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textRotation="255"/>
    </dxf>
    <dxf>
      <alignment horizontal="left"/>
    </dxf>
    <dxf>
      <alignment vertical="top"/>
    </dxf>
    <dxf>
      <alignment vertical="top"/>
    </dxf>
    <dxf>
      <alignment horizontal="left"/>
    </dxf>
    <dxf>
      <alignment textRotation="255"/>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horizontal="center"/>
    </dxf>
    <dxf>
      <alignment textRotation="255"/>
    </dxf>
    <dxf>
      <alignment vertical="top"/>
    </dxf>
    <dxf>
      <alignment vertical="top"/>
    </dxf>
    <dxf>
      <fill>
        <patternFill patternType="solid">
          <bgColor rgb="FFFFFF00"/>
        </patternFill>
      </fill>
    </dxf>
    <dxf>
      <fill>
        <patternFill>
          <bgColor rgb="FFFFFF00"/>
        </patternFill>
      </fill>
    </dxf>
    <dxf>
      <alignment horizontal="center"/>
    </dxf>
    <dxf>
      <alignment textRotation="255"/>
    </dxf>
    <dxf>
      <alignment vertical="top"/>
    </dxf>
    <dxf>
      <alignment vertical="top"/>
    </dxf>
    <dxf>
      <fill>
        <patternFill patternType="solid">
          <bgColor rgb="FFFFFF00"/>
        </patternFill>
      </fill>
    </dxf>
    <dxf>
      <fill>
        <patternFill>
          <bgColor rgb="FFFFFF00"/>
        </patternFill>
      </fill>
    </dxf>
    <dxf>
      <fill>
        <patternFill>
          <bgColor rgb="FFFFFF00"/>
        </patternFill>
      </fill>
    </dxf>
    <dxf>
      <fill>
        <patternFill patternType="solid">
          <bgColor rgb="FFFFFF00"/>
        </patternFill>
      </fill>
    </dxf>
    <dxf>
      <alignment vertical="top"/>
    </dxf>
    <dxf>
      <alignment vertical="top"/>
    </dxf>
    <dxf>
      <alignment textRotation="255"/>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如 水" refreshedDate="44330.609770833333" createdVersion="7" refreshedVersion="7" minRefreshableVersion="3" recordCount="123" xr:uid="{FFE6701A-CB8E-7E49-AC65-43FCEA09530C}">
  <cacheSource type="worksheet">
    <worksheetSource ref="A5:Z128" sheet="Sheet1"/>
  </cacheSource>
  <cacheFields count="26">
    <cacheField name="No." numFmtId="0">
      <sharedItems containsSemiMixedTypes="0" containsString="0" containsNumber="1" containsInteger="1" minValue="1" maxValue="123"/>
    </cacheField>
    <cacheField name="ユーザー名" numFmtId="0">
      <sharedItems/>
    </cacheField>
    <cacheField name="年齢" numFmtId="164">
      <sharedItems containsSemiMixedTypes="0" containsString="0" containsNumber="1" containsInteger="1" minValue="20" maxValue="60" count="39">
        <n v="39"/>
        <n v="49"/>
        <n v="46"/>
        <n v="38"/>
        <n v="42"/>
        <n v="57"/>
        <n v="29"/>
        <n v="47"/>
        <n v="36"/>
        <n v="52"/>
        <n v="26"/>
        <n v="37"/>
        <n v="40"/>
        <n v="51"/>
        <n v="28"/>
        <n v="31"/>
        <n v="55"/>
        <n v="32"/>
        <n v="50"/>
        <n v="45"/>
        <n v="44"/>
        <n v="30"/>
        <n v="25"/>
        <n v="53"/>
        <n v="34"/>
        <n v="35"/>
        <n v="20"/>
        <n v="24"/>
        <n v="33"/>
        <n v="59"/>
        <n v="43"/>
        <n v="60"/>
        <n v="41"/>
        <n v="48"/>
        <n v="27"/>
        <n v="23"/>
        <n v="22"/>
        <n v="58"/>
        <n v="54"/>
      </sharedItems>
    </cacheField>
    <cacheField name="点数" numFmtId="0">
      <sharedItems containsMixedTypes="1" containsNumber="1" containsInteger="1" minValue="0" maxValue="7"/>
    </cacheField>
    <cacheField name="口コミ内容" numFmtId="0">
      <sharedItems longText="1"/>
    </cacheField>
    <cacheField name="年齢_x000a_分類" numFmtId="0">
      <sharedItems count="5">
        <s v="30代"/>
        <s v="40代"/>
        <s v="50代"/>
        <s v="20代"/>
        <s v="60代"/>
      </sharedItems>
    </cacheField>
    <cacheField name="カバー力" numFmtId="0">
      <sharedItems containsBlank="1" containsMixedTypes="1" containsNumber="1" containsInteger="1" minValue="1" maxValue="1" count="3">
        <s v="１"/>
        <m/>
        <n v="1"/>
      </sharedItems>
    </cacheField>
    <cacheField name="長持ち" numFmtId="0">
      <sharedItems containsBlank="1" containsMixedTypes="1" containsNumber="1" containsInteger="1" minValue="1" maxValue="1" count="3">
        <s v="１"/>
        <m/>
        <n v="1"/>
      </sharedItems>
    </cacheField>
    <cacheField name="日焼け止め" numFmtId="0">
      <sharedItems containsBlank="1" containsMixedTypes="1" containsNumber="1" containsInteger="1" minValue="1" maxValue="1" count="3">
        <s v="１"/>
        <m/>
        <n v="1"/>
      </sharedItems>
    </cacheField>
    <cacheField name="ツヤ" numFmtId="0">
      <sharedItems containsString="0" containsBlank="1" containsNumber="1" containsInteger="1" minValue="1" maxValue="1" count="2">
        <m/>
        <n v="1"/>
      </sharedItems>
    </cacheField>
    <cacheField name="崩れない" numFmtId="0">
      <sharedItems containsString="0" containsBlank="1" containsNumber="1" containsInteger="1" minValue="1" maxValue="1" count="2">
        <m/>
        <n v="1"/>
      </sharedItems>
    </cacheField>
    <cacheField name="パウダーのみで済む" numFmtId="0">
      <sharedItems containsBlank="1" containsMixedTypes="1" containsNumber="1" containsInteger="1" minValue="1" maxValue="1" count="3">
        <s v="１"/>
        <n v="1"/>
        <m/>
      </sharedItems>
    </cacheField>
    <cacheField name="少量で伸びる" numFmtId="0">
      <sharedItems containsString="0" containsBlank="1" containsNumber="1" containsInteger="1" minValue="1" maxValue="1"/>
    </cacheField>
    <cacheField name="肌に優しい" numFmtId="0">
      <sharedItems containsString="0" containsBlank="1" containsNumber="1" containsInteger="1" minValue="1" maxValue="1" count="2">
        <n v="1"/>
        <m/>
      </sharedItems>
    </cacheField>
    <cacheField name="乾燥しない" numFmtId="0">
      <sharedItems containsString="0" containsBlank="1" containsNumber="1" containsInteger="1" minValue="1" maxValue="1" count="2">
        <m/>
        <n v="1"/>
      </sharedItems>
    </cacheField>
    <cacheField name="時間短縮" numFmtId="0">
      <sharedItems containsString="0" containsBlank="1" containsNumber="1" containsInteger="1" minValue="1" maxValue="1"/>
    </cacheField>
    <cacheField name="コスパ良" numFmtId="0">
      <sharedItems containsString="0" containsBlank="1" containsNumber="1" containsInteger="1" minValue="1" maxValue="1"/>
    </cacheField>
    <cacheField name="綺麗に仕上がる" numFmtId="0">
      <sharedItems containsString="0" containsBlank="1" containsNumber="1" containsInteger="1" minValue="1" maxValue="1"/>
    </cacheField>
    <cacheField name="毛穴目立たない" numFmtId="0">
      <sharedItems containsString="0" containsBlank="1" containsNumber="1" containsInteger="1" minValue="1" maxValue="1"/>
    </cacheField>
    <cacheField name="香りが良い" numFmtId="0">
      <sharedItems containsString="0" containsBlank="1" containsNumber="1" containsInteger="1" minValue="1" maxValue="1"/>
    </cacheField>
    <cacheField name="高い" numFmtId="0">
      <sharedItems containsBlank="1" containsMixedTypes="1" containsNumber="1" containsInteger="1" minValue="1" maxValue="1"/>
    </cacheField>
    <cacheField name="匂いが気になる" numFmtId="0">
      <sharedItems containsString="0" containsBlank="1" containsNumber="1" containsInteger="1" minValue="1" maxValue="1"/>
    </cacheField>
    <cacheField name="色が気になる" numFmtId="0">
      <sharedItems containsString="0" containsBlank="1" containsNumber="1" containsInteger="1" minValue="1" maxValue="1"/>
    </cacheField>
    <cacheField name="シミ隠せない" numFmtId="0">
      <sharedItems containsString="0" containsBlank="1" containsNumber="1" containsInteger="1" minValue="1" maxValue="1"/>
    </cacheField>
    <cacheField name="残量が確認できない" numFmtId="0">
      <sharedItems containsString="0" containsBlank="1" containsNumber="1" containsInteger="1" minValue="1" maxValue="1"/>
    </cacheField>
    <cacheField name="乾燥する" numFmtId="0">
      <sharedItems containsString="0" containsBlank="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3">
  <r>
    <n v="1"/>
    <s v="だふだふ"/>
    <x v="0"/>
    <n v="7"/>
    <s v="こちらを使うと、何も塗らずに一日過ごすよりも落とした時の肌の調子が良いほど、肌に優しいです。_x000a_結構カバー力も高いので、こちらを塗ってからデコルテのパウダーで抑えるのみですが、隠したいものもしっかり隠れてお仕事メイクの完成です。_x000a_日焼け止め効果もあるようですし、もう手放せません。_x000a_お値段は結構しますが、一回に付きワンプッシュで一年近く持つので、コスパも悪くないかなと思います。"/>
    <x v="0"/>
    <x v="0"/>
    <x v="0"/>
    <x v="0"/>
    <x v="0"/>
    <x v="0"/>
    <x v="0"/>
    <m/>
    <x v="0"/>
    <x v="0"/>
    <m/>
    <m/>
    <m/>
    <m/>
    <m/>
    <n v="1"/>
    <m/>
    <m/>
    <m/>
    <m/>
    <m/>
  </r>
  <r>
    <n v="2"/>
    <s v="ダリヤ姫"/>
    <x v="1"/>
    <n v="6"/>
    <s v="サンプルいただいて使いましたがめっちゃいいです！_x000a_少しの量でのびるし、艶もでるしコレつけた後にクッションパウダーだけで十分な感じです。_x000a_現品ほしいけどただお値段が…d(￣ ￣)_x000a_でも自分には合っていたので、今使ってるのがなくなったら買っちゃおうかなぁ(´∀｀)"/>
    <x v="1"/>
    <x v="1"/>
    <x v="1"/>
    <x v="1"/>
    <x v="1"/>
    <x v="0"/>
    <x v="1"/>
    <n v="1"/>
    <x v="1"/>
    <x v="0"/>
    <m/>
    <m/>
    <m/>
    <m/>
    <m/>
    <s v="１"/>
    <m/>
    <m/>
    <m/>
    <m/>
    <m/>
  </r>
  <r>
    <n v="3"/>
    <s v="♪わこ♪♪"/>
    <x v="2"/>
    <n v="5"/>
    <s v="ファンデに関しては可もなく不可もなく…の歴史を歩んできましたが、ついに出会いました！_x000a_サンプルを何気に使ってみて感動、ツヤ感・もち・カバー力とも自分好みにまとまっていて感激です。_x000a_スキンケアをしっかりした後だとさらにその実力を発揮してくれて、軽くパウダーしただけでいちにちしっかりツヤ肌キープできます。_x000a_こんなにベースメイクに感動したのは久し振りです、ぜひ他の方にも体感してもらいたいです"/>
    <x v="1"/>
    <x v="2"/>
    <x v="1"/>
    <x v="1"/>
    <x v="1"/>
    <x v="1"/>
    <x v="2"/>
    <m/>
    <x v="1"/>
    <x v="0"/>
    <m/>
    <m/>
    <m/>
    <m/>
    <m/>
    <m/>
    <m/>
    <m/>
    <m/>
    <m/>
    <m/>
  </r>
  <r>
    <n v="4"/>
    <s v="いちごりりー"/>
    <x v="3"/>
    <n v="5"/>
    <s v="約3本目のリピートです。_x000a_以前から使用していますが　カバー力があるのに厚塗りにみえず　つるんとした肌に仕上げてくれます。_x000a_B Bなのでコレ一本で　ベースメイクが仕上がるのも時短でお財布にも優しくて_x000a_ついついリピートしてしまいます。_x000a_国産のファンデやクッションファンデも色々と買ってみますが　やはりディオールのファンデが1番キレイで納得できる肌になります。_x000a_これからもずっと使い続けると思います。"/>
    <x v="0"/>
    <x v="2"/>
    <x v="1"/>
    <x v="1"/>
    <x v="0"/>
    <x v="0"/>
    <x v="2"/>
    <m/>
    <x v="1"/>
    <x v="0"/>
    <n v="1"/>
    <m/>
    <m/>
    <m/>
    <m/>
    <m/>
    <m/>
    <m/>
    <m/>
    <m/>
    <m/>
  </r>
  <r>
    <n v="5"/>
    <s v="yu-dior"/>
    <x v="4"/>
    <n v="7"/>
    <s v="マスク生活になってから、ベースメイクはこれとディオールのコンシーラーのみですませています。_x000a_カバー力・伸び・香り全て最高な上に、SPFも高く乾燥もしないのでとても気に入っています。リピ確定です！"/>
    <x v="1"/>
    <x v="2"/>
    <x v="1"/>
    <x v="1"/>
    <x v="0"/>
    <x v="0"/>
    <x v="2"/>
    <n v="1"/>
    <x v="1"/>
    <x v="1"/>
    <m/>
    <m/>
    <m/>
    <m/>
    <n v="1"/>
    <m/>
    <m/>
    <m/>
    <m/>
    <m/>
    <m/>
  </r>
  <r>
    <n v="6"/>
    <s v="★snowdrop★"/>
    <x v="5"/>
    <n v="5"/>
    <s v="日焼け止め効果もある下地でサンプルを使ってみました。ファンデーションのようで、わりとカバー力があります。敏感肌ですが、１日付けていても大丈夫でした。_x000a_化粧崩れも汚く崩れないのは良かったです。_x000a_結構良いと思いましたが、お値段を考えると、崩れにくさは今のファンデーションの方があるし、仕上がりもそう違わないと感じたので、今のファンデーションからこちらに替えて、とは思えませんでした。でも日焼け止め、下地、ファンデの役割を持っているので時短になりますし、_x000a_気に入る方は多いと思いました。"/>
    <x v="2"/>
    <x v="2"/>
    <x v="1"/>
    <x v="2"/>
    <x v="0"/>
    <x v="1"/>
    <x v="2"/>
    <m/>
    <x v="1"/>
    <x v="0"/>
    <n v="1"/>
    <m/>
    <m/>
    <m/>
    <m/>
    <n v="1"/>
    <m/>
    <m/>
    <m/>
    <m/>
    <m/>
  </r>
  <r>
    <n v="7"/>
    <s v="♪NaHoKo♪"/>
    <x v="3"/>
    <n v="5"/>
    <s v="リキッドタイプで伸びもよく使いやすい。_x000a_日焼け止め効果もあるのが今からの季節ありがたい。_x000a_BBクリームなので色もしっかりとつく。_x000a_カバー力も強いのでこれにパウダーを乗せれば化粧も完成。_x000a_面倒がなく時短で化粧を済ませることができる。"/>
    <x v="0"/>
    <x v="2"/>
    <x v="1"/>
    <x v="2"/>
    <x v="0"/>
    <x v="0"/>
    <x v="2"/>
    <n v="1"/>
    <x v="1"/>
    <x v="0"/>
    <n v="1"/>
    <m/>
    <m/>
    <m/>
    <m/>
    <m/>
    <m/>
    <m/>
    <m/>
    <m/>
    <m/>
  </r>
  <r>
    <n v="8"/>
    <s v="ゆう_(┐「ε:)_"/>
    <x v="6"/>
    <n v="7"/>
    <s v="何度もリニューアルしていますが、かなりの回数リピートしています。_x000a_テクスチャは柔らかめで、するする伸びます。_x000a_ファンデーションに慣れている方だとカバー力がちょっと…と思うかもしれませんが、私はこれにフェイスパウダーと気になるところはコンシーラーで十分です。一日中メイクしていても肌が疲れないです。ただ中が見えないので、急になくなると焦ります。"/>
    <x v="3"/>
    <x v="1"/>
    <x v="1"/>
    <x v="1"/>
    <x v="0"/>
    <x v="0"/>
    <x v="2"/>
    <n v="1"/>
    <x v="1"/>
    <x v="0"/>
    <m/>
    <m/>
    <m/>
    <m/>
    <m/>
    <m/>
    <m/>
    <m/>
    <m/>
    <n v="1"/>
    <m/>
  </r>
  <r>
    <n v="9"/>
    <s v="star☆mika"/>
    <x v="6"/>
    <n v="7"/>
    <s v="年々顔に塗る物は少なくしたくなり(笑)口コミも良かったこちらを購入！_x000a_結果、大満足です★_x000a_基本的に人より濃いメイクで艶肌は好まずマット肌が好きな私です。_x000a_朝のスキンケア後に1プッシュを顔全体に伸ばしてよーくスポンジで叩き込んでます！_x000a_1プッシュでかなり伸びます。高価格でしたがコスパがかなり良いです！_x000a_使用感はしっとり。_x000a_この後にパウダーを付けて終了です。いつなくなるか分かりませんが・・・リピート予定の商品です！"/>
    <x v="3"/>
    <x v="1"/>
    <x v="1"/>
    <x v="1"/>
    <x v="0"/>
    <x v="0"/>
    <x v="2"/>
    <n v="1"/>
    <x v="1"/>
    <x v="0"/>
    <m/>
    <n v="1"/>
    <m/>
    <m/>
    <m/>
    <m/>
    <m/>
    <m/>
    <m/>
    <n v="1"/>
    <m/>
  </r>
  <r>
    <n v="10"/>
    <s v="れいこ@なな"/>
    <x v="2"/>
    <n v="5"/>
    <s v="引きこもりなのに何故かある_x000a_プレステージは独特な匂いがして 石鹸もちょっと苦手_x000a_いい匂いなんだけど 私は苦手_x000a_化粧しないのにこれあっても...ああネクターはいい!!_x000a_勿体ないわあ とりあえず外に出ないと..._x000a_後プレステージの匂い改善されないかなー_x000a_いい物って分かるんだけど良すぎて脂がさらに出る 油谷さんになりそう"/>
    <x v="1"/>
    <x v="1"/>
    <x v="1"/>
    <x v="1"/>
    <x v="0"/>
    <x v="0"/>
    <x v="2"/>
    <m/>
    <x v="1"/>
    <x v="0"/>
    <m/>
    <m/>
    <m/>
    <m/>
    <m/>
    <m/>
    <n v="1"/>
    <m/>
    <m/>
    <m/>
    <m/>
  </r>
  <r>
    <n v="11"/>
    <s v="検討中"/>
    <x v="3"/>
    <n v="4"/>
    <s v="私は紫外線吸収剤が肌に合わないので少しお高いですがこちらを購入しました。_x000a_肌荒れなども全くせず、紫外線の予防にも最高だと思います。ただ朝のスキンケア次第でメイクの仕上がりがだいぶ左右される印象でした。_x000a_ささっとスキンケアをしてこちらをのせると、だんだんと乾燥を感じます。しっかりと保湿してからこちらをつけると今までで1番じゃないかと思うくらい綺麗に仕上がりました。_x000a_私はこちらの後にプレステージのリキッドファンデーションを付けています。_x000a_コスパもいいし、肌荒れもしないのでしっかりスキンケアをしてから使おうと思いました。"/>
    <x v="0"/>
    <x v="1"/>
    <x v="1"/>
    <x v="2"/>
    <x v="0"/>
    <x v="0"/>
    <x v="2"/>
    <m/>
    <x v="0"/>
    <x v="0"/>
    <m/>
    <n v="1"/>
    <n v="1"/>
    <m/>
    <m/>
    <n v="1"/>
    <m/>
    <m/>
    <m/>
    <m/>
    <m/>
  </r>
  <r>
    <n v="12"/>
    <s v="スパイスティーグ"/>
    <x v="7"/>
    <n v="4"/>
    <s v="皆様の「これとルースパウダーで充分」との口コミを見て、マスク生活に良さそうと思い購入。_x000a_BBというほど濃厚ではなく軽め。下地にしてはカバー力がある。下地以上BB以下というところでしょうか。_x000a_サラッとしているけどしっとり。ややツヤ寄りのナチュラルな仕上がり。肌負担が軽い。_x000a_標準よりちょい暗い&amp;黄味寄りの肌なので、色的には問題なく、つけたてはなんなら気持ちトーンアップするくらいなんですが、時間が経つと若干くすんでちょうど良い色合いに笑_x000a_これとルースパウダーだと若干のくすみで済むけど、下地としてファンデと合わせるとよりくすみが気になりました。時間が経つと一段暗いお肌になり、みずみずしさもなくなってどんより疲れ顔になる。_x000a_(合わせたファンデはランコムアプソリュ、ゲランパリュールゴールドのリキッド。プレステージのファンデなら相性良いのかもしれない)。_x000a_ま、どうせマスクでおでこと目周りしか見えないので重宝してますが、マスク生活から解放されたら使わないかな。 BBにしてはカバー力が足りないし、下地としては仕上がりや持続力がイマイチ。_x000a_マスク生活下の軽めのBBとしてなら星4、下地としてなら星3てとこです。"/>
    <x v="1"/>
    <x v="2"/>
    <x v="1"/>
    <x v="1"/>
    <x v="1"/>
    <x v="0"/>
    <x v="2"/>
    <m/>
    <x v="0"/>
    <x v="0"/>
    <m/>
    <m/>
    <m/>
    <m/>
    <m/>
    <m/>
    <m/>
    <m/>
    <m/>
    <m/>
    <m/>
  </r>
  <r>
    <n v="13"/>
    <s v="Chie**"/>
    <x v="8"/>
    <n v="6"/>
    <s v="マスク生活なので、キレイな仕上がりより少しでも肌にいいものを。。と思い購入してみました(*^^*)_x000a_仕上がりそこまで重視していなかったのですが、すごくいいです！マスク生活ならこれで十分キレイ！！色もファンデーションは普段標準色か、標準色よりひとつ明るめ位をつかっていますが、丁度いいです★_x000a_落とした後も肌が疲れた感じもありません。_x000a_お値段可愛くないので、マスク生活終わったらリピートはするかわかりませんが、余裕があれば欲しいなーと思います。"/>
    <x v="0"/>
    <x v="1"/>
    <x v="1"/>
    <x v="1"/>
    <x v="0"/>
    <x v="0"/>
    <x v="2"/>
    <m/>
    <x v="0"/>
    <x v="0"/>
    <m/>
    <m/>
    <m/>
    <m/>
    <m/>
    <n v="1"/>
    <m/>
    <m/>
    <m/>
    <m/>
    <m/>
  </r>
  <r>
    <n v="14"/>
    <s v="艶肌希望"/>
    <x v="9"/>
    <n v="6"/>
    <s v="ノンケミカルという部分に惹かれて購入しました。_x000a_すごく良いです。色は肌色、柔らかいテクスチャーで少量で良く伸びます。やや艶系でしようか。_x000a_お出かけしない日はこれにパウダーだけでも十分です。_x000a_ファンデーションを上にのせると、ファンデーションの崩れが全然なくて、良い働きをしてくれます。_x000a_だけど高価なんですよね。成分が良いから仕方ないのかしら？"/>
    <x v="2"/>
    <x v="1"/>
    <x v="1"/>
    <x v="1"/>
    <x v="1"/>
    <x v="0"/>
    <x v="1"/>
    <n v="1"/>
    <x v="1"/>
    <x v="0"/>
    <m/>
    <m/>
    <m/>
    <m/>
    <m/>
    <n v="1"/>
    <m/>
    <m/>
    <m/>
    <m/>
    <m/>
  </r>
  <r>
    <n v="15"/>
    <s v="ここにゃん姫"/>
    <x v="9"/>
    <n v="5"/>
    <s v="ディオールスキンフォーエヴァーグロウとコンシーラーを愛用しているのですが、マスク生活で面倒になってきたので、日焼け止め、下地、BBを兼ね備えたこちらに変更。_x000a_ファンデーションかと思うほどのカバー力もあり、気になるところにコンシーラーを塗るだけで簡単にベースメイクが仕上がります。私は更にパウダーを叩いて、フィックスミストをしていますが、夕方になってもヨレることなく保てるのでオススメです。_x000a_ポロポロとカスが出る方もいらっしゃるようなので、BAさんに伺ってみたところ、スキンケアをしてお肌を整えておけば大丈夫とのことでした。_x000a_たしかに、ちょっと乾いた肌だとポロポロしてきますが、潤った肌だとそんなこともなく、しっとりと密着してくれます。_x000a_しばらくはこれでいこうと思っています！"/>
    <x v="2"/>
    <x v="2"/>
    <x v="2"/>
    <x v="2"/>
    <x v="0"/>
    <x v="1"/>
    <x v="2"/>
    <m/>
    <x v="1"/>
    <x v="0"/>
    <m/>
    <m/>
    <m/>
    <m/>
    <m/>
    <m/>
    <m/>
    <m/>
    <m/>
    <m/>
    <n v="1"/>
  </r>
  <r>
    <n v="16"/>
    <s v="luna☆luna"/>
    <x v="8"/>
    <n v="4"/>
    <s v="UV対策もできるBBクリームということで気になって購入しました。_x000a_SPF50+/PA+++は優秀です！_x000a_BBクリームでもあるので、このマスク生活が続く毎日にこれ1本で済ませられるのは本当に助かります。程よいカバー力もあるので会社に行くときは_x000a_ドリームスキン→本品→パウダーでも全く問題ありません。_x000a_香りもプレステージ特有のバラの香りがして少し優雅な気分になります。_x000a_テクスチャーはすぐに肌に馴染んでサラッとします。べたつかないのが良いです。_x000a_唯一の欠点？は半分も使い終わらないうちにポンプが取れたことです。_x000a_何度か強く押してみたのですが元の位置に戻りません。そして少しでも角度がズレると中身が出ないので困っています。_x000a_中身はとても良いのですが、容器だけが…_x000a_3月にリニューアルするみたいですので、リニューアルに期待はしたいです。"/>
    <x v="0"/>
    <x v="2"/>
    <x v="1"/>
    <x v="2"/>
    <x v="0"/>
    <x v="0"/>
    <x v="1"/>
    <m/>
    <x v="1"/>
    <x v="0"/>
    <m/>
    <m/>
    <m/>
    <m/>
    <n v="1"/>
    <m/>
    <m/>
    <m/>
    <m/>
    <m/>
    <m/>
  </r>
  <r>
    <n v="17"/>
    <s v="sae31526"/>
    <x v="10"/>
    <n v="7"/>
    <s v="とてもカバー力があります。きれいな肌の仕上がりで大満足です。これとルースパウダーのみでオッケーです。"/>
    <x v="3"/>
    <x v="2"/>
    <x v="1"/>
    <x v="1"/>
    <x v="0"/>
    <x v="0"/>
    <x v="1"/>
    <m/>
    <x v="1"/>
    <x v="0"/>
    <m/>
    <m/>
    <n v="1"/>
    <m/>
    <m/>
    <m/>
    <m/>
    <m/>
    <m/>
    <m/>
    <m/>
  </r>
  <r>
    <n v="18"/>
    <s v="akari518"/>
    <x v="8"/>
    <n v="7"/>
    <s v="かなりカバー力あります！これだけでしあがってしまうくらいツヤもでて気に入りました！_x000a_少しの量でもとても伸びが良いのでコスパはよいと思います！日焼け止め効果もら高いです。リピ決定です！"/>
    <x v="0"/>
    <x v="2"/>
    <x v="1"/>
    <x v="2"/>
    <x v="1"/>
    <x v="0"/>
    <x v="2"/>
    <n v="1"/>
    <x v="1"/>
    <x v="0"/>
    <m/>
    <n v="1"/>
    <m/>
    <m/>
    <m/>
    <m/>
    <m/>
    <m/>
    <m/>
    <m/>
    <m/>
  </r>
  <r>
    <n v="19"/>
    <s v="NAi1999"/>
    <x v="11"/>
    <n v="6"/>
    <s v="美容液成分も多く含まれているので肌に優しいとのこと。_x000a_香りはきつくはないです、ほのかに薔薇の香りがします。_x000a_手に出した感触は変わりませんが、肌に乗せていくとパウダーっぽさを_x000a_感じるので、肌がさらっとします。このさらっと感の持続性がかなりあるかなって。_x000a_皮脂浮きも抑えられるので、スキなタイプのファンデに出会えました"/>
    <x v="0"/>
    <x v="1"/>
    <x v="1"/>
    <x v="1"/>
    <x v="0"/>
    <x v="0"/>
    <x v="2"/>
    <m/>
    <x v="0"/>
    <x v="0"/>
    <m/>
    <m/>
    <m/>
    <m/>
    <n v="1"/>
    <m/>
    <m/>
    <m/>
    <m/>
    <m/>
    <m/>
  </r>
  <r>
    <n v="20"/>
    <s v="あさひ5"/>
    <x v="4"/>
    <n v="5"/>
    <s v="満足です。このだけでファンデーションはいらないぐらい！シミは隠せないのでコンシーラー使ってます。"/>
    <x v="1"/>
    <x v="1"/>
    <x v="1"/>
    <x v="1"/>
    <x v="0"/>
    <x v="0"/>
    <x v="2"/>
    <m/>
    <x v="1"/>
    <x v="0"/>
    <m/>
    <m/>
    <m/>
    <m/>
    <m/>
    <m/>
    <m/>
    <m/>
    <n v="1"/>
    <m/>
    <m/>
  </r>
  <r>
    <n v="21"/>
    <s v="cozicozi-jojo"/>
    <x v="12"/>
    <n v="6"/>
    <s v="マスク生活でベースメイクを下地＋コンシーラー＋パウダーにすることがほとんどなので高UV効果、美容液効果のある下地を探していました。_x000a_ディオールプレステージはサンプルでしか使ったことないラインでお値段もするので迷いましたが思い切って現品購入です。_x000a_まず口コミで色が合わないという方が多かったので心配でしたが私は大丈夫でした。私はオークル系なので、青味で色白の方は難しいと思います。_x000a_出した時に確かにちょっと黄色いかな…と思いましたが馴染ませてコスデコのパウダーで大丈夫でした。_x000a_お値段だけのことはあり、とてもしっとりとしていますし高UVですが被膜感もないです。_x000a_使い続けてお肌に効果が出てくるのを期待してます。"/>
    <x v="1"/>
    <x v="1"/>
    <x v="1"/>
    <x v="2"/>
    <x v="0"/>
    <x v="0"/>
    <x v="2"/>
    <m/>
    <x v="1"/>
    <x v="1"/>
    <m/>
    <m/>
    <m/>
    <m/>
    <m/>
    <n v="1"/>
    <m/>
    <n v="1"/>
    <m/>
    <m/>
    <m/>
  </r>
  <r>
    <n v="22"/>
    <s v="nashutona"/>
    <x v="13"/>
    <n v="6"/>
    <s v="サンプルを使って気に入ったので購入しました。_x000a_BBというよりファンデーションのようです。_x000a_初期投資はけっこうしますが、日焼け止め、下地、ファンデを兼ねて時短になり満足してます。"/>
    <x v="2"/>
    <x v="1"/>
    <x v="1"/>
    <x v="1"/>
    <x v="0"/>
    <x v="0"/>
    <x v="2"/>
    <m/>
    <x v="1"/>
    <x v="0"/>
    <n v="1"/>
    <m/>
    <m/>
    <m/>
    <m/>
    <n v="1"/>
    <m/>
    <m/>
    <m/>
    <m/>
    <m/>
  </r>
  <r>
    <n v="23"/>
    <s v="★☆haru☆★"/>
    <x v="14"/>
    <n v="5"/>
    <s v="個人的にはとても良かったです！マスク生活前は数年間クッションファンデを使用した後、肌負担を考えてパウダーファンデ派に移行しておりました。コロナ禍以降はマスクでパウダーファンデが剥げまくりなのでBB・CCクリーム＋フェイスパウダーにしています。どれもそれなりに良いのですが、なかなか満足できるものがなく結局かなり色々なものに手を出して、やっとコチラに辿り着きました。因みに今まで使ってみたのは、ランコムBBクリームの1番、SK-2のアトモスフィアCCクリーム、シャネルCCクリームNの10番、カバーマークCCクリームの明るい方、ブランエトワールのマベースソワンドゥソレイユのピンクベージュです。コチラ、かなりカバー力が高く色も黄味が強くぱっと見濃いです。でも、伸ばすとツヤツヤな仕上がりで厚塗り感はでません。肌のコンディションが万全でなくても塗るとツヤっとなんとなく綺麗っぽくなります。私はブルベ薄肌の赤みが出やすい肌で首の方が黄色いのでコチラの色は丁度良い！いつも使っているグリーンのコントロールカラーが不要になりました。人によっては黄ぐすみが気になるかもしれません。ミネラルBBで保湿力も高く、クレンジング後も肌疲れを感じません。一応、先に他の日焼け止めを塗っていますがコチラにもSPF50入っているので単体で使っても紫外線対策できるのもポイント高いです。せっかくなので他のものと比較すると_x000a_・・・カバー力・・・ マベース＞シャネル＝Dior＞SK-2＞カバーマーク＞ランコム_x000a_・・・保湿力・・・ Dior＞SK-2＝ランコム＞マベース＝シャネル＝カバーマーク_x000a_・・・ツヤ感・・・ Dior＝ランコム＞SK-2＞シャネル＞カバーマーク＞マベース_x000a_・・・崩れにくさ・・・ Dior＝シャネル＝マベース＞SK-2＞カバーマーク＞ランコム_x000a_個人的な感触はこんな感じです。値段は高めですが、あらゆる点で総合的に今まで一番満足できたのはコチラです。次点でSK-2のアトモスフィアCCクリームも好きなので気分で使い分けています。肌負担も気になりますが、やっぱりツヤツヤな仕上がりが好きなので今後も美容成分などが入ったカバー力高めのBBクリームなどをメインで使っていこうかな。BBクリームにしてはかなり強気な価格設定なのと、ボトルが重いので少しマイナスです。ダラダラと長く書きましたが、結論とってもオススメな商品です！"/>
    <x v="3"/>
    <x v="2"/>
    <x v="1"/>
    <x v="2"/>
    <x v="1"/>
    <x v="0"/>
    <x v="2"/>
    <m/>
    <x v="0"/>
    <x v="0"/>
    <m/>
    <m/>
    <m/>
    <m/>
    <m/>
    <n v="1"/>
    <m/>
    <m/>
    <m/>
    <m/>
    <m/>
  </r>
  <r>
    <n v="24"/>
    <s v="*Maisy*"/>
    <x v="0"/>
    <n v="5"/>
    <s v="リキッドタイプの方です。リニューアル前のルミエールBBから使っています。_x000a_敏感肌なので，顔に塗るアイテムの数を減らすべく日焼け止め＋ファンデ効果ありのこちらを購入。_x000a_秋～春はこれ一本にお粉で過ごし，助かってます(*^^*)（そこそこカバー力があり使う量は少なくて済みますが，薄塗り一回だとUVカット力は落ちるので夏は日焼け止めとファンデを分けています）。紫外線吸収剤不使用になり，お肌に優しいとのこと。香りは変わらず，きつくはないですがバラのような…。手に出した感触は変わりませんが，伸ばす時に「ちょっとパウダー入ってる？」という感じがします。仕上がりが以前よりさらっとしていて崩れにくいです！リタッチの回数が減りました♪色が若干ピンクになったものの，そこはファンデではなくBBなので万人の肌になじむようになっているようです。塗った時の色の違いはほぼわかりません。現行品の方が少しシマーで顔が明るく見えます。写真は手に出した直後と伸ばしてから30分程経ったものです。お値段が良いのと残量が見えない容器なのがネックです…。_x000a_*2020.12追記_x000a_容器をよく振り，手の上で軽く混ぜてから使うと肌への色なじみが良いかと思います。_x000a_この手間を省くと少し暗くなります。因みに当方はブルベ冬，イエロー系の明るい肌です。"/>
    <x v="0"/>
    <x v="2"/>
    <x v="1"/>
    <x v="2"/>
    <x v="0"/>
    <x v="1"/>
    <x v="2"/>
    <m/>
    <x v="0"/>
    <x v="0"/>
    <m/>
    <m/>
    <m/>
    <m/>
    <m/>
    <n v="1"/>
    <m/>
    <m/>
    <m/>
    <n v="1"/>
    <m/>
  </r>
  <r>
    <n v="25"/>
    <s v="●zoe●"/>
    <x v="12"/>
    <n v="1"/>
    <s v="シアーグローの方がそろそろなくなりそうだったので、BAさんにこちらのサンプルをリクエスト。_x000a_使ってみると、まず色にびっくり。_x000a_黄色が混じったオレンジみたいな…よくわからないけど、？？？な色。_x000a_これ塗っても大丈夫なの？って思うぐらい、変な色でした。_x000a_塗ると案の定、くすんだような黄味がかった変な肌色に…。ブルベ夏には合わないのかな？_x000a_コンシーラーがいらないぐらいカバー力はあるけど、肌が苦しい感じ。_x000a_ディオールはほぼ失敗がなく、大体サンプルは貰わずにいきなり現品を買う派でしたが、これについては心の底からサンプルでよかった…。_x000a_これならお値段約半分のスノーアルティメットの方が保湿力も伸びもいいし、断然おすすめです！"/>
    <x v="1"/>
    <x v="1"/>
    <x v="1"/>
    <x v="1"/>
    <x v="0"/>
    <x v="0"/>
    <x v="2"/>
    <m/>
    <x v="1"/>
    <x v="0"/>
    <m/>
    <m/>
    <m/>
    <m/>
    <m/>
    <m/>
    <m/>
    <n v="1"/>
    <m/>
    <m/>
    <m/>
  </r>
  <r>
    <n v="26"/>
    <s v="ぱんだこぱんだまる"/>
    <x v="15"/>
    <n v="2"/>
    <s v="大好きなDIORからエタノール・紫外線吸収剤共にフリーのミネラルBB、ましてやプレステージホワイトのライン、ということでかなり期待していました。_x000a_が、結果合いませんでした。肌荒れしたわけではありませんが。ブルーベース夏色白ですがカラー展開がないため塗った途端に顔が黒くくすみました。_x000a_手でパパーっと塗るだけで顔の赤みも隠れてカバー力はありますが、毛穴はかなり目立ちました。_x000a_これ単体で過ごすとドロッドロに崩れます。この上からシャネルのプードゥルをはたいてすごすと皮脂は浮いてきませんがやはりミネラルコスメの崩れ方というか、時間が経つと薄くなってとれています。崩れ方も綺麗ではありませんでした。残念ながら私の肌質と肌色に合いませんでした。合えば大好きなDIORプレステージホワイトラインでノンケミだし最高だったのにな、と思います。合う人が羨ましい。"/>
    <x v="0"/>
    <x v="1"/>
    <x v="1"/>
    <x v="1"/>
    <x v="0"/>
    <x v="0"/>
    <x v="2"/>
    <m/>
    <x v="1"/>
    <x v="0"/>
    <m/>
    <m/>
    <m/>
    <m/>
    <m/>
    <m/>
    <m/>
    <n v="1"/>
    <m/>
    <m/>
    <m/>
  </r>
  <r>
    <n v="27"/>
    <s v="●ポンポコリン●"/>
    <x v="16"/>
    <n v="7"/>
    <s v="これをつけてから部分的にDIORのコンシーラーをつけて　お粉で仕上げるのがお気に入りです。お肌のキメが細かくなってきたのと毛穴が目立たなくなってきたのが嬉しいです。"/>
    <x v="2"/>
    <x v="1"/>
    <x v="1"/>
    <x v="1"/>
    <x v="0"/>
    <x v="0"/>
    <x v="2"/>
    <m/>
    <x v="1"/>
    <x v="0"/>
    <m/>
    <m/>
    <m/>
    <n v="1"/>
    <m/>
    <m/>
    <m/>
    <m/>
    <m/>
    <m/>
    <m/>
  </r>
  <r>
    <n v="28"/>
    <s v="ちちんぷいぷいのぷい"/>
    <x v="17"/>
    <n v="7"/>
    <s v="つけ心地は軽くて伸びが良く ナチュラルなカバー力があり、落としても肌が疲れてない_x000a_すっぴんでいるよりこれを肌に乗せていたほうが肌に良さそう…_x000a_伸びがいいのでなかなかなくなりませんが、なくなったらリピートしたい_x000a_ただ値段はちょっとお高いですね"/>
    <x v="0"/>
    <x v="2"/>
    <x v="1"/>
    <x v="1"/>
    <x v="0"/>
    <x v="0"/>
    <x v="2"/>
    <n v="1"/>
    <x v="0"/>
    <x v="0"/>
    <m/>
    <m/>
    <m/>
    <m/>
    <m/>
    <n v="1"/>
    <m/>
    <m/>
    <m/>
    <m/>
    <m/>
  </r>
  <r>
    <n v="29"/>
    <s v="Shi-san"/>
    <x v="0"/>
    <n v="6"/>
    <s v="高島屋で購入しました_x000a_theデパコス！いいお値段でしたが…プレゼントで頂いたので、ありがたく使用中_x000a_少量でも、よーく伸びます_x000a_とにかくこれを使っただけで、肌のトーンがあがるのには大変驚きました_x000a_肌の色むらもなく、きれいに伸びるので次のファンデも少量で大丈夫です_x000a_お値段は高いですが、少量使いなのでコスパもいいと思いました_x000a_夏向きというより、これからの時期がいいのかな？おすすめしたい下地です"/>
    <x v="0"/>
    <x v="1"/>
    <x v="1"/>
    <x v="1"/>
    <x v="0"/>
    <x v="0"/>
    <x v="2"/>
    <n v="1"/>
    <x v="1"/>
    <x v="0"/>
    <m/>
    <n v="1"/>
    <n v="1"/>
    <m/>
    <m/>
    <m/>
    <m/>
    <m/>
    <m/>
    <m/>
    <m/>
  </r>
  <r>
    <n v="30"/>
    <s v="ねえたんです"/>
    <x v="18"/>
    <n v="5"/>
    <s v="BBクリーム嫌いの私が、まさかBBを買う日が来るとは。_x000a_何かと何かを兼ねた化粧品が嫌いで、オールインワン化粧品とか大嫌い、化粧水美容液クリームそれぞれ役割効果の違うものを塗り重ねてなんぼと思っています。でも2ヶ月以上の自粛テレワーク生活ですっかりファンデーションの重要度は下がってしまいました。_x000a_マスクでほとんど隠れてしまう顔に下地や日焼け止めやら塗り重ねる気がしない。今も週一、二出勤なので、ファンデへの情熱はすっかり冷めてしまいました。そうした中ふとこのBBのサンプルの存在を思い出し試しに使ってみたら、何これ楽！_x000a_スキンケアの後いきなりこれ塗ってルースパウダーはたいて終わり。下地いらないし日焼け止め効果は高いし、ファンデに近いカバー力はあるし。_x000a_多少色が暗いので、サボりがちだったハイライトは必須。地が暗い分ハイライトは映えるし、でもどうせマスクで大部分が隠れてしまうので色が多少暗くてもさほど問題ではない。色が暗めなためコンシーラー+ファンデよりもシミがすごくきれいにカバーできるのは嬉しい誤算でした。_x000a_むしろ出始めのBBは何これグレー？みたいな色が多かったのもBBが嫌いな原因の一つでしたが、普通のリキッドファンデみたいな色で使いやすいです。_x000a_毛穴もいい感じにカバーできているのも気に入っています。_x000a_香りも穏やかで（微かに植物っぽい香り）、高SPFの日焼け止めにありがちな肌の不快感はないです。伸びの良いクリーム状で、ワンプッシュを手で広げて、スポンジでポンポンしてなじませています。ワンプッシュすごい少ないと思いましたが、カバー力があるのとスポンジ使いなので厚ぼったくなりません。ファンデよりもがっつり化粧してる感は薄いですが、薄めの化粧してるくらいの効果はあります。夏なのであまりフォーマルに塗りかためたくないので、多少カバーが甘いくらいでちょうどいい。マスク生活にBB、おすすめです。"/>
    <x v="2"/>
    <x v="2"/>
    <x v="1"/>
    <x v="2"/>
    <x v="0"/>
    <x v="0"/>
    <x v="2"/>
    <m/>
    <x v="1"/>
    <x v="0"/>
    <m/>
    <m/>
    <m/>
    <n v="1"/>
    <n v="1"/>
    <m/>
    <m/>
    <m/>
    <m/>
    <m/>
    <m/>
  </r>
  <r>
    <n v="31"/>
    <s v="spamalot"/>
    <x v="3"/>
    <n v="3"/>
    <s v="量がよくわからない なんか出しにくい 厚塗りになる_x000a_などの理由で、投げ出してしまいました。でもすばらしい商品だと思います！！私には使いこなせなかったです。"/>
    <x v="0"/>
    <x v="1"/>
    <x v="1"/>
    <x v="1"/>
    <x v="0"/>
    <x v="0"/>
    <x v="2"/>
    <m/>
    <x v="1"/>
    <x v="0"/>
    <m/>
    <m/>
    <m/>
    <m/>
    <m/>
    <m/>
    <m/>
    <m/>
    <m/>
    <n v="1"/>
    <m/>
  </r>
  <r>
    <n v="32"/>
    <s v="★ちゃまちゃん★"/>
    <x v="19"/>
    <n v="7"/>
    <s v="こちらを使い始めてから素肌が綺麗になりました！_x000a_初めは気に入らないかもって思って使ってました1週間使い始めて位から メイクオフしてからのお肌が綺麗に_x000a_お陰で何だかワントーン明るくなったかんじがします美容成分のお陰でしょうか購入するにはお高い商品なので とりあえずサンプルで試して欲しい商品です敏感肌での方も使るそうです 本当に素肌が綺麗になりました(^-^)"/>
    <x v="1"/>
    <x v="1"/>
    <x v="1"/>
    <x v="1"/>
    <x v="0"/>
    <x v="0"/>
    <x v="2"/>
    <m/>
    <x v="0"/>
    <x v="0"/>
    <m/>
    <m/>
    <m/>
    <m/>
    <m/>
    <n v="1"/>
    <m/>
    <m/>
    <m/>
    <m/>
    <m/>
  </r>
  <r>
    <n v="33"/>
    <s v="※あぐ※"/>
    <x v="11"/>
    <n v="6"/>
    <s v="マスク生活な昨今、これ(リキッドの方)にベビーパウダーをはたくだけというベースメイクで生活しています☆_x000a_下地なのにしっかりカバー力があり、赤みや毛穴など粗が飛んでツルンとしたお肌に整えてくれます。_x000a_SPF50+/PA+++と日焼け止め効果も抜群！_x000a_ブルーライト等含め、生活環境から守ってくれる能力の高さ、ヤバイです。_x000a_プレステージラインのあのローズの香りも好き。_x000a_サンプルがあるので三つくらい試しまくった結果(笑)マスクで汗をかいても肌が痒くなることもなく、メイクも崩れず１日ツルンとした仕上がりがキープできることに確信が持てたので現品購入しました！_x000a_少量でも伸びがいいし、色味も自分にはあっていたので、最高のベースメイクアイテムを手に入れた気分です♪今年の夏はこれにお肌を守ってもらいます！"/>
    <x v="0"/>
    <x v="2"/>
    <x v="1"/>
    <x v="2"/>
    <x v="0"/>
    <x v="1"/>
    <x v="2"/>
    <n v="1"/>
    <x v="1"/>
    <x v="0"/>
    <m/>
    <m/>
    <m/>
    <n v="1"/>
    <n v="1"/>
    <m/>
    <m/>
    <m/>
    <m/>
    <m/>
    <m/>
  </r>
  <r>
    <n v="34"/>
    <s v="ちゃこうさぎ"/>
    <x v="20"/>
    <n v="5"/>
    <s v="1年ぶりにプレステージのBBクリームに戻ってきました。_x000a_プレステージのBBクリームはリニューアル前から何本もリピートしていて、ここ１年は別の物を使っていました。先日それを使い切ったのでプレステージを開封。久しぶりにテンションが上がりました（笑）_x000a_そして思ったのは、やっぱりいいなぁ！ということ。重たい感じが全くなく、つけていて負担を感じません。リニューアル前より薄付きになったように思いますが、かといってカバー力が無いわけではないので十分です。_x000a_色味は個人的にはもう少し明るい色がいいと思いますが、その点に関しては許容範囲かなと思います。せめて明るめと暗めの2色展開にしてくれたらいいのにと思います。私は普段ファンデーションをしっかり使うので、_x000a_BBクリームは家にいる時や簡単にメイクを済ませたい時などしか使いません。ですので一本買うと１年以上・・・いえ、前回は１年半ほどもちました。_x000a_なのでコスパも良いと思います。浮気してみて分かったプレステージのBBクリームの素晴らしさ。次もリピートします。"/>
    <x v="1"/>
    <x v="2"/>
    <x v="1"/>
    <x v="1"/>
    <x v="0"/>
    <x v="0"/>
    <x v="2"/>
    <m/>
    <x v="1"/>
    <x v="0"/>
    <m/>
    <n v="1"/>
    <m/>
    <m/>
    <m/>
    <m/>
    <m/>
    <n v="1"/>
    <m/>
    <m/>
    <m/>
  </r>
  <r>
    <n v="35"/>
    <s v="Yuua114"/>
    <x v="15"/>
    <n v="6"/>
    <s v="つけすぎると厚塗りになってテカりますが、適量つければカバー力も普通にあるし良いです！！_x000a_年中使えそう！！"/>
    <x v="0"/>
    <x v="2"/>
    <x v="1"/>
    <x v="1"/>
    <x v="0"/>
    <x v="0"/>
    <x v="2"/>
    <m/>
    <x v="1"/>
    <x v="0"/>
    <m/>
    <m/>
    <m/>
    <m/>
    <m/>
    <m/>
    <m/>
    <m/>
    <m/>
    <m/>
    <m/>
  </r>
  <r>
    <n v="36"/>
    <s v="のーのー。"/>
    <x v="6"/>
    <n v="5"/>
    <s v="紫外線とか含めて外的刺激を受ける肌をガードできて肌に優しいです。_x000a_テクスチャーが柔らかくて伸びのいいクリームなのでしっとりつけやすい。_x000a_塗り心地軽いし、伸びもいいのでお気に入りのBBクリームです。"/>
    <x v="3"/>
    <x v="1"/>
    <x v="1"/>
    <x v="2"/>
    <x v="0"/>
    <x v="0"/>
    <x v="2"/>
    <n v="1"/>
    <x v="0"/>
    <x v="0"/>
    <m/>
    <m/>
    <m/>
    <m/>
    <m/>
    <m/>
    <m/>
    <m/>
    <m/>
    <m/>
    <m/>
  </r>
  <r>
    <n v="37"/>
    <s v="みみﾟ*★･:*"/>
    <x v="21"/>
    <n v="6"/>
    <s v="最高に好きです！リピートしたいですがコスパいいので無くなりません。笑_x000a_カバー力がしっかりあります。塗りすぎると厚くなるので注意！半プッシュを少量づつ伸ばすのがオススメです！_x000a_使用感はしっとりしています。_x000a_しっかり化粧水をつけた後だと伸びが最強です。_x000a_夏の日差しが強い時期に海外旅行へ行ったのですが顔だけ全く焼けませんでした！本当にすごいです。_x000a_崩れ方はTゾーンがつやつやになってきますが重たくつけなければ汚く崩れることはありませんでした！_x000a_購入してよかったです。"/>
    <x v="0"/>
    <x v="2"/>
    <x v="1"/>
    <x v="2"/>
    <x v="0"/>
    <x v="0"/>
    <x v="2"/>
    <n v="1"/>
    <x v="1"/>
    <x v="0"/>
    <m/>
    <n v="1"/>
    <m/>
    <m/>
    <m/>
    <m/>
    <m/>
    <m/>
    <m/>
    <m/>
    <m/>
  </r>
  <r>
    <n v="38"/>
    <s v="**♪のん♪**"/>
    <x v="8"/>
    <n v="6"/>
    <s v="高UVファンデを年中使用中♪ディオールカウンターでサンプル使用してから購入。色白、ピンク系の肌色です。_x000a_一見、黄色が強そうで色が合わないかと心配でしたが顔に広げるとそこまで強く出ず、パウダーの色味でやや調整でOK☆カバー力もバッチリでした。_x000a_ミネラルにありがちなドロドロな？崩れ方も無し☆少量で伸びも良いので摩擦の負担も無し☆_x000a_高UVなのに長時間たってもつっぱり感、乾燥も無し☆洗顔後のお肌もしっとり柔らかで、メイク後とは思えない肌になる☆_x000a_メイクして何時間経っても、肌が疲れてるなぁとか顔にお化粧がのってて重い感じが無く、軽い☆_x000a_上記の点で今まで使っていた高UVファンデ、cc、BBの中で1番気に入りました。パウダーで調整してでも使いたい逸品です。"/>
    <x v="0"/>
    <x v="2"/>
    <x v="1"/>
    <x v="1"/>
    <x v="0"/>
    <x v="1"/>
    <x v="2"/>
    <m/>
    <x v="0"/>
    <x v="1"/>
    <m/>
    <m/>
    <m/>
    <m/>
    <m/>
    <m/>
    <m/>
    <m/>
    <m/>
    <m/>
    <m/>
  </r>
  <r>
    <n v="39"/>
    <s v="ひたぎ☆"/>
    <x v="21"/>
    <n v="7"/>
    <s v="昨年ファンデーションを購入する際に勧められ購入。_x000a_SPF50+/PA+++で紫外線からしっかり肌を守り、ブライトニングケアもしてくれます!_x000a_SPF数値が高いとどうしてもお肌が乾燥しがちですがしっとりして乾燥によるテカリを起こさなくなりました！テカらないからか化粧崩れもありません。_x000a_カバー力も高く、お肌の綺麗な方ならこれ一本で仕上がると思います。_x000a_私は肌の赤みがひどくくすみやすいのですが、カラーベースを使わなくてもこのBBでお悩み全て解決します。_x000a_紫外線吸収剤不使用でお肌への負担も少なく敏感肌にも優しい処方です。_x000a_残量がわからないですが半年使ってもまだまだなくなりません！お高いですがコスパはいいと思います！_x000a_ベースメイクをディオールに変えてスキンケア効果があるからか毎年4月に起こる肌荒れも今年は軽めに済みました。"/>
    <x v="0"/>
    <x v="2"/>
    <x v="1"/>
    <x v="2"/>
    <x v="0"/>
    <x v="1"/>
    <x v="2"/>
    <m/>
    <x v="0"/>
    <x v="0"/>
    <m/>
    <n v="1"/>
    <m/>
    <m/>
    <m/>
    <n v="1"/>
    <m/>
    <m/>
    <m/>
    <n v="1"/>
    <m/>
  </r>
  <r>
    <n v="40"/>
    <s v="mmkbox"/>
    <x v="22"/>
    <n v="4"/>
    <s v="高い日焼け止め効果と、みなさんのファンデ不要の言葉に引かれ購入_x000a_とても伸びがよく1プッシュだと余ってしまうほどなので意外とコスパはいいのかも？_x000a_塗った瞬間から『光』で毛穴や色ムラを吹き飛ばしてくれます_x000a_塗って隠すというより、吹き飛ぶがぴったりな表現ではないでしょうか？_x000a_ただ、色が少し暗めなためどうしてもくすんでしまいお疲れ顔になるのと、超絶オイリー肌の私にとっては少し艶感が強すぎたためただのテカリに..._x000a_高SPFですが意外と冬に活躍しそうなテクスチャーなので秋冬に期待したい所なのですが_x000a_色さえあえば...なぜこんな暗い色にしたのか不明ですが値段が値段なのでかなり残念でした"/>
    <x v="3"/>
    <x v="1"/>
    <x v="1"/>
    <x v="2"/>
    <x v="0"/>
    <x v="0"/>
    <x v="2"/>
    <m/>
    <x v="1"/>
    <x v="0"/>
    <m/>
    <m/>
    <m/>
    <n v="1"/>
    <m/>
    <n v="1"/>
    <m/>
    <n v="1"/>
    <m/>
    <m/>
    <m/>
  </r>
  <r>
    <n v="41"/>
    <s v="mari:::"/>
    <x v="10"/>
    <n v="1"/>
    <s v="カバー力あるって口コミでみたので買ってみたのですが、カバー力全然ない(;_;)もともと肌が綺麗なんだろうなぁ?。でも化粧オフしたとき肌が綺麗になってる気がする！そこはすごいよかった！高いしリピはないかなぁ?…"/>
    <x v="3"/>
    <x v="1"/>
    <x v="1"/>
    <x v="1"/>
    <x v="0"/>
    <x v="0"/>
    <x v="2"/>
    <m/>
    <x v="1"/>
    <x v="0"/>
    <m/>
    <m/>
    <m/>
    <m/>
    <m/>
    <n v="1"/>
    <m/>
    <m/>
    <m/>
    <m/>
    <m/>
  </r>
  <r>
    <n v="42"/>
    <s v="あやママ3"/>
    <x v="10"/>
    <n v="4"/>
    <s v="口コミが良く購入しました。_x000a_香りはとても良いです。カバー力はさほどありませんがツヤがあるのでこれ一本とお粉の組み合わせが好きです。"/>
    <x v="3"/>
    <x v="1"/>
    <x v="1"/>
    <x v="1"/>
    <x v="1"/>
    <x v="0"/>
    <x v="2"/>
    <m/>
    <x v="1"/>
    <x v="0"/>
    <m/>
    <m/>
    <m/>
    <m/>
    <n v="1"/>
    <m/>
    <m/>
    <m/>
    <m/>
    <m/>
    <m/>
  </r>
  <r>
    <n v="43"/>
    <s v="pipi11"/>
    <x v="0"/>
    <n v="4"/>
    <s v="伸びが良く半プッシュで十分ですが、その量で日焼け止め効果はあるのか？_x000a_かと言って、量を多くすると厚塗り感が出てしまいます。_x000a_BBなので、色は1色しかなく私には少し暗めでした。_x000a_混合肌なので、Tゾーンはテカリやすいですが乾燥もなく全体的な使用感は良かったです。"/>
    <x v="0"/>
    <x v="1"/>
    <x v="1"/>
    <x v="1"/>
    <x v="0"/>
    <x v="0"/>
    <x v="2"/>
    <n v="1"/>
    <x v="1"/>
    <x v="1"/>
    <m/>
    <m/>
    <m/>
    <m/>
    <m/>
    <m/>
    <m/>
    <n v="1"/>
    <m/>
    <m/>
    <m/>
  </r>
  <r>
    <n v="44"/>
    <s v="HIRAMOMO"/>
    <x v="23"/>
    <n v="5"/>
    <s v="効能に惹かれ、サンプル使用後に購入。_x000a_少しベタつきが気になるのでクレ・ド・ポーのプレストパウダーで押さえてます。_x000a_マスクで荒れた肌にも刺激なく使えますし、乾燥することなく一日過ごせるのですが色が濃いのが難点。_x000a_肌色より暗い分、シミや赤みを隠せるのは良いんですけどね。_x000a_色展開が増えたらありがたいんだけどな。"/>
    <x v="2"/>
    <x v="1"/>
    <x v="1"/>
    <x v="1"/>
    <x v="0"/>
    <x v="0"/>
    <x v="2"/>
    <m/>
    <x v="0"/>
    <x v="1"/>
    <m/>
    <m/>
    <m/>
    <m/>
    <m/>
    <m/>
    <m/>
    <n v="1"/>
    <m/>
    <m/>
    <m/>
  </r>
  <r>
    <n v="45"/>
    <s v="utsugi"/>
    <x v="8"/>
    <n v="6"/>
    <s v="去年から気になっていたこちら。マスク生活が長引きそうでベースメイクをなるべく薄くしたくて思い切って購入してみました。結果、とても良かったです_x000a_まずカバー力がすごい。ほぼファンデーションでは？これだけで気になる肌のあらは大体カバーできます。薄付きなのに毛穴や赤みなどの色ムラがきれいにカバーされ元から肌がきれいなように見えます。デスクワークなのでブルーライトカット効果も嬉しいです。_x000a_つけ心地はこってりしているのかと思いましたが、意外とさらっとしていて軽めで、肌の上で変に引っかかる感じもなく伸びが良いです。_x000a_今の所マスクでも汚く崩れることはないです。これから本格的に暑さが増してきたらどうなるかわからないので★1つマイナスです。_x000a_マスク生活のストレスがこちらでだいぶ軽減されたように思います。"/>
    <x v="0"/>
    <x v="2"/>
    <x v="1"/>
    <x v="1"/>
    <x v="0"/>
    <x v="0"/>
    <x v="2"/>
    <n v="1"/>
    <x v="1"/>
    <x v="0"/>
    <m/>
    <m/>
    <m/>
    <n v="1"/>
    <m/>
    <m/>
    <m/>
    <m/>
    <m/>
    <m/>
    <m/>
  </r>
  <r>
    <n v="46"/>
    <s v="mogumogu･☆ﾟ:*:ﾟ"/>
    <x v="11"/>
    <n v="1"/>
    <s v="敏感肌です。_x000a_数年前に化粧品で肌荒れしてからは、原料にこだわるようになりミネラルコスメや、紫外線吸収剤不使用のコスメを使用していました。_x000a_コロナで自粛中、肌断食ができ、花粉の影響も落ち着き肌の状態がとてもよくなったので、今なら新しいコスメにもチャレンジできるかもと思い色々調べたところこちらはミネラルだけでできており、敏感肌の方の口コミもよかったので、自粛解除と共に_x000a_デパートへ直行。いきなり買ってもよいかな？とも思いましたが現在はテスターもつけることができないためBAさんがサンプルでまず試してみてはとのことで、サンプルをいただきました。_x000a_BBなので、下地なしで塗れるのも楽ですし、数時間は赤みや毛穴もある程度カバーしてくれていたのでこれは買いだな！と思って過ごしていました。_x000a_しかし....5時間後....なにか熱い、火照る？熱が出たのかなと思うくらいです。そして数分後肌がムズムズする...._x000a_ヤバイかもしれない....帰宅後すぐにクレンジングと洗顔。その時にはもう時遅し...._x000a_顔は赤くただれて腫れていました。_x000a_以前もらっていた顔用のステロイドを塗り寝るものの火照りが治まらず鏡を見ると目も腫れていました。目にも使えるステロイドを塗って就寝...._x000a_現在四日目ようやく皮がむけはじめて落ち着いてきました。_x000a_やはり私の超敏感肌は何かの成分に反応したようです。肌がぼろぼろになっては元も子もないので、サンプルで試せただけよかったとします。_x000a_肌が普通以上、強い方にはとてもよい商品だと思います。_x000a_私のようにアトピーやアレルギー持ちの方はまずはサンプルで試してみた方がよさそうです。"/>
    <x v="0"/>
    <x v="1"/>
    <x v="1"/>
    <x v="1"/>
    <x v="0"/>
    <x v="0"/>
    <x v="2"/>
    <m/>
    <x v="1"/>
    <x v="0"/>
    <m/>
    <m/>
    <m/>
    <m/>
    <m/>
    <m/>
    <m/>
    <m/>
    <m/>
    <m/>
    <m/>
  </r>
  <r>
    <n v="47"/>
    <s v="Lala_beauty"/>
    <x v="24"/>
    <n v="6"/>
    <s v="ずーと気になっていたプレステージ。_x000a_サンプル頂いたので試してから。_x000a_少量でかなり伸びます。普段の感覚で使うと大変な事になるので分量は要注意です。_x000a_スキンケアのような潤いがあります。気持ちいいです。_x000a_サンプル1つに対し5回も使えました。_x000a_今はオンライン注文の到着を待つのみ。_x000a_これから毎日使えると思うと楽しみです。"/>
    <x v="0"/>
    <x v="1"/>
    <x v="1"/>
    <x v="1"/>
    <x v="0"/>
    <x v="0"/>
    <x v="2"/>
    <n v="1"/>
    <x v="1"/>
    <x v="1"/>
    <m/>
    <m/>
    <m/>
    <m/>
    <m/>
    <m/>
    <m/>
    <m/>
    <m/>
    <m/>
    <m/>
  </r>
  <r>
    <n v="48"/>
    <s v="erikasensei"/>
    <x v="25"/>
    <n v="4"/>
    <s v="自粛生活中、日焼けだめだけは欲しくてオンラインショップで購入しました。カバー力はありますが、薄くたたき込むと、うっすらベールがかかったような厚塗り感のない肌になります。薄く塗らないと、マスクについてしまうため、コンシーラーも併用しています。肌負担は感じないので、早くマスクが必要なくなってメイクをしっかりするときに本領発揮してもらいたいです。"/>
    <x v="0"/>
    <x v="2"/>
    <x v="1"/>
    <x v="1"/>
    <x v="0"/>
    <x v="0"/>
    <x v="2"/>
    <m/>
    <x v="0"/>
    <x v="0"/>
    <m/>
    <m/>
    <m/>
    <m/>
    <m/>
    <m/>
    <m/>
    <m/>
    <m/>
    <m/>
    <m/>
  </r>
  <r>
    <n v="49"/>
    <s v="pamluv"/>
    <x v="9"/>
    <n v="3"/>
    <s v="久しぶりにBBを使いました。_x000a_カバー力がすごいです。_x000a_このところファンデーションも薄付き系なので_x000a_カバー力にビビりました。_x000a_もちろん薄?く付ければ良いのですが_x000a_それでも私にはちょっと濃厚だったかな。_x000a_色の系統がグレーなので濃厚だけに合いませんでした。_x000a_同じシリーズのシアーグローよりは_x000a_全然使いやすかったけれど現品購入はないです。"/>
    <x v="2"/>
    <x v="2"/>
    <x v="1"/>
    <x v="1"/>
    <x v="0"/>
    <x v="0"/>
    <x v="2"/>
    <m/>
    <x v="1"/>
    <x v="0"/>
    <m/>
    <m/>
    <m/>
    <m/>
    <m/>
    <m/>
    <m/>
    <n v="1"/>
    <m/>
    <m/>
    <m/>
  </r>
  <r>
    <n v="50"/>
    <s v="◇はうる◇"/>
    <x v="0"/>
    <n v="7"/>
    <s v="外出自粛期間に@コスメで購入しました。高価ですのでサンプルやタッチアップが出来ずに現品を購入する事にとても悩みましたが、結果正解でした!!_x000a_塗ったとたん、もとから美肌の人になれます。自然な艶と、朝メイクした時のしっとり感が夕方まで続きます。_x000a_あまりベースメイクを厚くしたくないので、こちらと気になる所に少しコンシーラーを叩けば十分です!!_x000a_お値段相応のとてもよい品だと思います。"/>
    <x v="0"/>
    <x v="1"/>
    <x v="1"/>
    <x v="1"/>
    <x v="1"/>
    <x v="0"/>
    <x v="2"/>
    <m/>
    <x v="1"/>
    <x v="0"/>
    <m/>
    <m/>
    <m/>
    <m/>
    <m/>
    <n v="1"/>
    <m/>
    <m/>
    <m/>
    <m/>
    <m/>
  </r>
  <r>
    <n v="51"/>
    <s v="うさた☆彡"/>
    <x v="25"/>
    <n v="4"/>
    <s v="Diorのスキンケア(プレステージシリーズ)に感動したことで、他の商品にも手を出したいと思い、購入しました。_x000a_スキンケアの後にワンプッシュ、顔全体と首に伸ばして使用しています。_x000a_肌色のクリームですが、顔色の補正効果があります。_x000a_私は色白ではなく普通の肌色なので自然に馴染みました。_x000a_テクスチャーは、クリームというより、オイルのような滑らかさがあります。_x000a_潤いがあり、長時間つけていても乾燥することもありません。_x000a_香りも、リッチなバラの香りで癒されます。_x000a_毛穴も消してくれるし、化粧しました！という作り込まれた感じもないのに、きちんとしたお肌になれます。_x000a_下地を塗る手間を、省けるので時短ですね。_x000a_リピートはないかな……と思う理由は_x000a_☆お値段が高い_x000a_☆SPF50だけども、厚塗り出来ないから結局、紫外線遮断効果が薄くなる_x000a_この二点がネックかなということです。"/>
    <x v="0"/>
    <x v="1"/>
    <x v="1"/>
    <x v="1"/>
    <x v="0"/>
    <x v="0"/>
    <x v="2"/>
    <m/>
    <x v="1"/>
    <x v="1"/>
    <n v="1"/>
    <m/>
    <m/>
    <n v="1"/>
    <n v="1"/>
    <n v="1"/>
    <m/>
    <m/>
    <m/>
    <m/>
    <m/>
  </r>
  <r>
    <n v="52"/>
    <s v="まるっこるっこ"/>
    <x v="2"/>
    <n v="6"/>
    <s v="Gwにサンプル使ってみて すごく良かったので ポチりました。下地のカテゴリーですが 使用してみたとこ ファンデとして使えます。のびも良いし 艶として カバー力もわりとあります。香りはプレステージのローズの香り♪ クマはコンシーラー使用してますが 仕上げはSAINT LAURENTのセッティングパウダーをブラシでつけてます。マスクして仕事して お化粧治しなしで過ごしても ういてきた皮脂はマスクにつきますが 治すほどでもなく ちゃんとお化粧してます感は １日キープできます。SPF高いし 単品でしあげてもいいと思いますが フェイスラインの辺りはファンデ塗らないので 下にSUQQUの日焼け止めぬってます。(主にフェイスラインと首を中心に軽く全顔。)_x000a_☆手やスポンジやブラシでぬる方法試しました。どれもムラなる事はないですが ブラシづけが 一番 艶感でて いい感じでした。"/>
    <x v="1"/>
    <x v="2"/>
    <x v="1"/>
    <x v="2"/>
    <x v="1"/>
    <x v="1"/>
    <x v="2"/>
    <n v="1"/>
    <x v="1"/>
    <x v="0"/>
    <m/>
    <m/>
    <m/>
    <m/>
    <n v="1"/>
    <m/>
    <m/>
    <m/>
    <m/>
    <m/>
    <m/>
  </r>
  <r>
    <n v="53"/>
    <s v="sちゃんさん"/>
    <x v="26"/>
    <n v="2"/>
    <s v="値段の割に、、という感じです。リピートはしないと思います"/>
    <x v="3"/>
    <x v="1"/>
    <x v="1"/>
    <x v="1"/>
    <x v="0"/>
    <x v="0"/>
    <x v="2"/>
    <m/>
    <x v="1"/>
    <x v="0"/>
    <m/>
    <m/>
    <m/>
    <m/>
    <m/>
    <n v="1"/>
    <m/>
    <m/>
    <m/>
    <m/>
    <m/>
  </r>
  <r>
    <n v="54"/>
    <s v="ぽみゅｯ仔"/>
    <x v="27"/>
    <n v="5"/>
    <s v="少量でかなり伸びるのでコスパが良いです。私は、半プッシュ程使用しています。_x000a_お色も肌がワントーン明るくなる感じでちょうど良いです。"/>
    <x v="3"/>
    <x v="1"/>
    <x v="1"/>
    <x v="1"/>
    <x v="0"/>
    <x v="0"/>
    <x v="2"/>
    <n v="1"/>
    <x v="1"/>
    <x v="0"/>
    <m/>
    <n v="1"/>
    <m/>
    <m/>
    <m/>
    <m/>
    <m/>
    <m/>
    <m/>
    <m/>
    <m/>
  </r>
  <r>
    <n v="55"/>
    <s v="ゆーたそ☆"/>
    <x v="15"/>
    <n v="7"/>
    <s v="新しいベーイスメイク。_x000a_Dior プレステージのプレステージ ホワイト ル プロテクターUV ミネラル。_x000a_BBでSPF50+、PA+++。 紫外線などの光によるダメージから肌を長時間保護。_x000a_色ムラやくすみをカバーし、上質な艶のある、明るく均一な肌色へ。_x000a_写真だと、私の手の色よりかなり濃く見えるけど、私は顔より身体が白いせいもあり、顔では白浮きもせず、なじんでくれます。_x000a_プレステージでミネラル処方って珍しい！_x000a_自然な肌に見せてくれます。_x000a_香りは好き嫌い分かれるかもしれない花の香り。塗ったときはものすごく匂いがするけど時間がたつと気にならなくなります。_x000a_DiorのファンデーションとこちらのBBをヘビロテしていきます！(*^^*)_x000a_@cosmeで買ったら美容液のサンプルもついていました！"/>
    <x v="0"/>
    <x v="1"/>
    <x v="1"/>
    <x v="1"/>
    <x v="0"/>
    <x v="0"/>
    <x v="2"/>
    <m/>
    <x v="1"/>
    <x v="0"/>
    <m/>
    <m/>
    <m/>
    <m/>
    <m/>
    <m/>
    <n v="1"/>
    <m/>
    <m/>
    <m/>
    <m/>
  </r>
  <r>
    <n v="56"/>
    <s v=":::ごまめ:::"/>
    <x v="15"/>
    <n v="5"/>
    <s v="DiorのBBクリームです。_x000a_こちらリピート商品！_x000a_つけた時にほんのり香る薔薇の香りとよく伸びる付け心地が良くて気に入ってます。_x000a_1番気に入っているポイントは下地もファンデもこれ一本で完了するところ！_x000a_BBクリームなので、色もしっかりついていて、カバー力もバッチリ。肌も潤う気がします。_x000a_朝この一本でベースメイクが整うのでかなり助かってます。_x000a_また、元々BBクリームって暑付きでいろんなところ(tシャツとか)に色移りする感じが苦手だったのですが、こちらの商品はそんな事もなくさらっとした使い心地◎_x000a_夏まではこれ一本で乗り切りたいな?"/>
    <x v="0"/>
    <x v="2"/>
    <x v="1"/>
    <x v="1"/>
    <x v="0"/>
    <x v="0"/>
    <x v="2"/>
    <n v="1"/>
    <x v="1"/>
    <x v="0"/>
    <m/>
    <m/>
    <m/>
    <m/>
    <n v="1"/>
    <m/>
    <m/>
    <m/>
    <m/>
    <m/>
    <m/>
  </r>
  <r>
    <n v="57"/>
    <s v="★まーーる★"/>
    <x v="28"/>
    <n v="6"/>
    <s v="産後、肌ケアを適当にしか出来なくなってしまい、肌の衰えが気になっていたので、Diorのお姉さんにオススメされこちらを購入しました。_x000a_スキンケア効果もあるベースで、シミの記憶などにも働きかけてくれるというのに一番惹かれて購入しました。_x000a_香りがとても良く、朝から華やかな気持ちになります。_x000a_つけ心地はしっかりカバーをしてくれているのにとても軽やかで、肌が重たく感じないところが好きです。_x000a_ツヤ感が出て肌が綺麗に見えるので、お休みの日はこちらのベースだけ付けて過ごしています。_x000a_他のベースに比べてお値段はお高めですが、スキンケア効果もあって伸びも良いのでコスパはとても良い気がします。_x000a_次もリピートしたいと思っています。"/>
    <x v="0"/>
    <x v="2"/>
    <x v="1"/>
    <x v="1"/>
    <x v="1"/>
    <x v="0"/>
    <x v="2"/>
    <m/>
    <x v="1"/>
    <x v="0"/>
    <m/>
    <n v="1"/>
    <m/>
    <m/>
    <n v="1"/>
    <n v="1"/>
    <m/>
    <m/>
    <m/>
    <m/>
    <m/>
  </r>
  <r>
    <n v="58"/>
    <s v="em-"/>
    <x v="11"/>
    <n v="6"/>
    <s v="年中乾燥しやすい肌です。_x000a_どこに行っても皮膚が薄めと言われます。_x000a_仕事上、マスクをしているためさらに乾きやすいと思われます。_x000a_日焼け、シミが気になりますが日焼け止めを塗るとさらに乾燥する感じがするため_x000a_苦手でした。_x000a_なんとか乾燥しにくい日焼け止めを探しては使用していましたが、オーガニック系の物だと_x000a_塗ってすぐは良いのですが、時間が経つとヨレたり、すぐに取れてしまう印象。_x000a_こちらの商品がヨレにくく、日焼け止め効果が薄れにくいという検証されている方の記事を見て_x000a_一度使ってみようと購入しました。_x000a_ただ、値段が。。かなりお高い。_x000a_試してみるには勇気が。。笑_x000a_しかし！買ってみて大正解でした！！_x000a_私の場合は塗ってすぐより時間が経った方がツヤが出て良い感じです。_x000a_今は、日頃よりもさらにマスクをしている時間が長くなったにも関わらず、_x000a_ヨレら感じも少なく、乾燥もしません！_x000a_少しテカるくらいなのでティッシュでオフすれば気にならないくらいにはなります。_x000a_値段はお高いですが伸びがよく、結構少量で大丈夫なので長持ちしそうな気がします。_x000a_あと、匂いは好みが分かれるかもしれませんがマスクを長時間使用する者としては_x000a_良い香りがしばらく続くのでその点も良いです。"/>
    <x v="0"/>
    <x v="1"/>
    <x v="1"/>
    <x v="1"/>
    <x v="1"/>
    <x v="0"/>
    <x v="2"/>
    <n v="1"/>
    <x v="1"/>
    <x v="1"/>
    <m/>
    <m/>
    <m/>
    <m/>
    <n v="1"/>
    <n v="1"/>
    <m/>
    <m/>
    <m/>
    <m/>
    <m/>
  </r>
  <r>
    <n v="59"/>
    <s v="さつまのおじいさん"/>
    <x v="29"/>
    <s v="評価しない"/>
    <s v="コロナの影響で行きつけ店舗が閉鎖と成り困った娘からの依頼で購入しました。"/>
    <x v="2"/>
    <x v="1"/>
    <x v="1"/>
    <x v="1"/>
    <x v="0"/>
    <x v="0"/>
    <x v="2"/>
    <m/>
    <x v="1"/>
    <x v="0"/>
    <m/>
    <m/>
    <m/>
    <m/>
    <m/>
    <m/>
    <m/>
    <m/>
    <m/>
    <m/>
    <m/>
  </r>
  <r>
    <n v="60"/>
    <s v="mion★彡"/>
    <x v="30"/>
    <n v="7"/>
    <s v="肌色の下地。UVだけでなく、ブルーライトカットというのが魅力的で購入しました。さすがプレステージシリーズ、保湿もできてローズの香りも良く、とても気に入っています。1プッシュでかなりカバーできるので、ファンデーションを塗らなくても大丈夫なくらいなので、コスパいいと思います。"/>
    <x v="1"/>
    <x v="2"/>
    <x v="1"/>
    <x v="1"/>
    <x v="0"/>
    <x v="0"/>
    <x v="2"/>
    <m/>
    <x v="1"/>
    <x v="1"/>
    <m/>
    <n v="1"/>
    <m/>
    <m/>
    <n v="1"/>
    <m/>
    <m/>
    <m/>
    <m/>
    <m/>
    <m/>
  </r>
  <r>
    <n v="61"/>
    <s v="※しゅーん※"/>
    <x v="6"/>
    <n v="6"/>
    <s v="香りが良くて、_x000a_カバー力がいいです！_x000a_なによりも容器がとてもかわいくて_x000a_気にいってます！リピしたいと思います"/>
    <x v="3"/>
    <x v="2"/>
    <x v="1"/>
    <x v="1"/>
    <x v="0"/>
    <x v="0"/>
    <x v="2"/>
    <m/>
    <x v="1"/>
    <x v="0"/>
    <m/>
    <m/>
    <m/>
    <m/>
    <n v="1"/>
    <m/>
    <m/>
    <m/>
    <m/>
    <m/>
    <m/>
  </r>
  <r>
    <n v="62"/>
    <s v="ゆゆゆーゆ！"/>
    <x v="27"/>
    <n v="6"/>
    <s v="サンプルを頂いて使用した時に_x000a_なにこれ！素晴らしい！となり次の日には_x000a_買いにいきました！_x000a_香りも良く伸びもいいですしカバー力も_x000a_あります！！この商品はリピートします＾＾"/>
    <x v="3"/>
    <x v="1"/>
    <x v="1"/>
    <x v="1"/>
    <x v="0"/>
    <x v="0"/>
    <x v="2"/>
    <n v="1"/>
    <x v="1"/>
    <x v="0"/>
    <m/>
    <m/>
    <m/>
    <m/>
    <n v="1"/>
    <m/>
    <m/>
    <m/>
    <m/>
    <m/>
    <m/>
  </r>
  <r>
    <n v="63"/>
    <s v="movienuts"/>
    <x v="14"/>
    <n v="5"/>
    <s v="ファンデーションには、本品とディオールスノウのパーフェクトライトを使っています。とにかく肌がピカピカに見えます。_x000a_やや黄色がかった地黒肌なので、ファンデーションは浮きがちだったのですが、これを使うと色白艶肌に見えます。_x000a_乾燥と敏感肌が悩みで、液体ファンデーションを長時間使うと肌がやや荒れることもあったので避けていましたが、本品は肌荒れとは無縁です。かつ、SPF50+の日焼け止めとしての効果もありこれだけで化粧下地の役割も果たしてくれるので大好きです。_x000a_やや緩めのテクスチャーですが、伸びが良くカバー力もあるのでツープッシュで十分かと。パフではなく手で伸ばす方が綺麗に馴染むように思います。_x000a_スリムな容器は使いやすいですが、ポンプの口の部分に液垂れしやすいのはややストレスです。_x000a_かなりカバー力があるのに、化粧落としでするっと落ちるのも好感。夜まで綺麗なままです。_x000a_時間が経っても乾燥しづらいですし、上からスプレータイプの化粧水を振りかけても寄れづらい印象です。_x000a_値段は高いですが、がっつり化粧するときにしか使わないのと、一度に使う量が多くないのでかなりもちそう。この効能でコスパは悪くないのでリピートしていきたいです。"/>
    <x v="3"/>
    <x v="2"/>
    <x v="1"/>
    <x v="2"/>
    <x v="1"/>
    <x v="1"/>
    <x v="2"/>
    <n v="1"/>
    <x v="0"/>
    <x v="1"/>
    <m/>
    <n v="1"/>
    <m/>
    <m/>
    <m/>
    <n v="1"/>
    <m/>
    <m/>
    <m/>
    <m/>
    <m/>
  </r>
  <r>
    <n v="64"/>
    <s v="●イノ●"/>
    <x v="8"/>
    <n v="6"/>
    <s v="30mlボトルをオンラインで購入。_x000a_いやーこれはディオールカウンターで購入したかった。カウンター行ける日がくるまで我慢しようとは思いましたが欲と好奇心に負けてのオンライン購入。_x000a_でも本当に大満足。使うたびに心が満たされますw_x000a_色つきのベースメイクアイテムを博打買いする程使ってみたかった一番の理由はやはり、ディオールから出てるミネラルBBクリームだから。それに尽きます。なかなか無いですよね！？ブランドメゾンから出ているミネラルBBクリーム。わたしはびっくりしました。_x000a_あと、フォローさせていただいてるメンバー様のプレステージ推しを多々拝見していまして私もディオールのスキンケアライン、特にプレステージに興味津津で、これはディオールに行かねば。。と常々思っていたのでした。_x000a_自分のささやかな幸せルーティンとして、毎年4月初旬にこれから始まる紫外線溢れる季節への士気を高めるために、ちょっとイイ日焼け止めをデパートで買ってるんですね。年はシャネルのCCクリームNとシスレイヤ、その前年はSK2とシャネル、その前年は、、とかまあその辺りの、話題になっててちょっとイイ、ちょっとスペシャル感のあるもの。2月頃から、今年はなに買おうかなーとツラツラわくわく悩み始めるわけです。_x000a_で、今年はこのディオールのプレステージホワイトルプロテクターUVミネラル。色番は無し。色味は一択なところ、逆にプライドを感じさせます。_x000a_とは言え顔に塗るもの、やはり色味は悩みました。これオンラインで買ってもし白浮きしたり変な顔の色になったらショックすぎるwカウンターに確認しに行きたい！行けない！みたいなwしかしディオールのミネラルBB使ってみたい！_x000a_結果的に、全く問題無かったです。ほんとに不思議で、しっかりと色のあるクリームで塗り広げた時も色を感じる程の色付きなのに、自然と溶け込む。_x000a_顔に点置きして塗り広げると、どんな朝でも「ゆで卵か」というツヤが出ます。_x000a_なのに、テラテラしないセミマット寄りの仕上がり。少しサラッとしているんです。_x000a_だけど夜までしっとり。これがディオール真髄の一鱗ですか。そうですか。。_x000a_塗っているそばからカバー力を感じつつ、塗りたてからしばらくはファンデーションを塗ったかのような、ツヤっとカバーされている仕上がり。抜群のフィット感。ですが、このクリームがUVベース、ミネラルBBだと実感するのは塗ってからしばらく時間がたった時だと思います。_x000a_時間経過と共に、何と言うのか「生っぽさ」が出てくるんですね。毛穴落ちでもなく、テカリでもなく、これは何だろうと日々考えていて、やはり肌に吸収されているのではないだろうかと独自に結論付けました。これ一本でもちろんOKだし、ファンデーションの下地としてもとても優秀。_x000a_パウダーやコンシーラーの組み合わせや使い方で、生っぽさのある抜け感メイクやお休みメイク、おでかけメイクやしっかりメイクに対応できるのはさすがディオール。塗ったあとも、落としたときも、元々の自分の肌がなんかキレイと思わせてくれるのも、ディオールっぽいです。_x000a_また新しい新技術、新製品が出るかもしれない。だけど、このディオールのミネラルBBクリーム、新しいトレンドや技術を感じることが出来て大満足。_x000a_少し心配していた香りも、ほのかな微香でとてもいい香り。_x000a_プレステージのスキンケアアイテムに益々期待が高まります。。！_x000a_星7にしなかったのは、単純にまだ真夏では無いからです。w"/>
    <x v="0"/>
    <x v="2"/>
    <x v="1"/>
    <x v="1"/>
    <x v="1"/>
    <x v="0"/>
    <x v="2"/>
    <m/>
    <x v="1"/>
    <x v="0"/>
    <m/>
    <m/>
    <m/>
    <m/>
    <m/>
    <m/>
    <m/>
    <m/>
    <m/>
    <m/>
    <m/>
  </r>
  <r>
    <n v="65"/>
    <s v="ここたんめん"/>
    <x v="6"/>
    <n v="7"/>
    <s v="高いけどものすんんんんんごく好きです。_x000a_べたつかずに凄いツヤ感がでます。_x000a_元からお肌が綺麗な人になります。_x000a_もう何年も使ってるから慣れて感動しなくなってしまったけど、この下地を使うと、化粧を落としたときに肌がもちもちスベスベしてるんです。_x000a_さらに、ブルーライトカット機能も備わっているので働く女子には嬉しいですよね。_x000a_在宅ワークで外にでない日もこの子だけは必ずつけるようにして、お肌を老化から守っています♪_x000a_お値段だけがネックなんだけど、少量でノビも良いので毎日使用して余裕で3～4ヶ月はもちますよ！_x000a_とっっってもおすすめです。"/>
    <x v="3"/>
    <x v="1"/>
    <x v="2"/>
    <x v="1"/>
    <x v="1"/>
    <x v="0"/>
    <x v="2"/>
    <m/>
    <x v="1"/>
    <x v="0"/>
    <m/>
    <m/>
    <m/>
    <m/>
    <m/>
    <n v="1"/>
    <m/>
    <m/>
    <m/>
    <m/>
    <m/>
  </r>
  <r>
    <n v="66"/>
    <s v="a22"/>
    <x v="13"/>
    <s v="評価しない"/>
    <s v="個人的な感想として、_x000a_BAさんにおすすめされるがまま購入しました。_x000a_正直リピートしたい。_x000a_でも、お値段がかわいくないので評価なしにしております。でも、また購入したい。_x000a_おすすめされている規定量よりも少なめに伸ばしてますが、それでも光り輝くお肌に変身します。大袈裟かもしれませんが、お肌が輝くような艶がでます。鏡に映る自分が「あら、私って綺麗かも」と勘違いしたくなるような気持になります。_x000a_夕方まで大きく崩れることもありませんし、お肌が荒れることもありませんでした。_x000a_サンプルだけでもお試しされませんか、その先はお財布とご相談のほどを。"/>
    <x v="2"/>
    <x v="1"/>
    <x v="1"/>
    <x v="1"/>
    <x v="1"/>
    <x v="1"/>
    <x v="2"/>
    <m/>
    <x v="0"/>
    <x v="0"/>
    <m/>
    <m/>
    <n v="1"/>
    <m/>
    <m/>
    <n v="1"/>
    <m/>
    <m/>
    <m/>
    <m/>
    <m/>
  </r>
  <r>
    <n v="67"/>
    <s v="瑠璃(-∪-)"/>
    <x v="14"/>
    <n v="6"/>
    <s v="30mlの方を購入しました。_x000a_私の肌はかなり色白な方で、ファンデーションの色味はどのブランドも1番明るい色を使用してます。_x000a_初見、BBなので結構黒くなってしまうかな？と思ったのですが、伸ばすとそこまで黒くはないです！！_x000a_薄付きでツヤが凄いです！伸びも良くてワンプッシュで全顔いけます！カバー力はあまり無いかと思いますが肌悩みが無い人ならこれだけで充分かと。私はコレだけつけて、マスクして少し出かけましたが全く崩れてないというかマスクには多少付くものの、塗りたてと変わりない！！_x000a_きちんと化粧したい時は上からファンデ塗ろうかと思います…_x000a_まだ下地として使ってないのでどうだろ…ってのはあります。日焼け止め効果も分かりません…日傘とか併用しますので。_x000a_コスパも良さそうですし、香りも素敵だし肌にも良いし、暫くこの子を使うと思います。_x000a_因みに、今まで色付き下地は、ランコムのBB、CHANELのcc、ルブランのホワイト、ディオールスノーBB、SKIIのcc、などなど使いましたがダントツで好きです！！"/>
    <x v="3"/>
    <x v="1"/>
    <x v="1"/>
    <x v="1"/>
    <x v="1"/>
    <x v="1"/>
    <x v="2"/>
    <n v="1"/>
    <x v="0"/>
    <x v="0"/>
    <m/>
    <n v="1"/>
    <m/>
    <m/>
    <n v="1"/>
    <m/>
    <m/>
    <m/>
    <m/>
    <m/>
    <m/>
  </r>
  <r>
    <n v="68"/>
    <s v="Kanappe☆"/>
    <x v="3"/>
    <n v="7"/>
    <s v="少し色がついてて、この下地を塗るだけで肌色が補正されてトーンアップします！_x000a_肌にも優しいし、安心して使えます！_x000a_伸びも良く1プッシュで済むので、長持ちはすると思います。_x000a_リピしたいけど、高いんですよね。。_x000a_と言いつつリピする気がします！"/>
    <x v="0"/>
    <x v="1"/>
    <x v="1"/>
    <x v="1"/>
    <x v="0"/>
    <x v="0"/>
    <x v="2"/>
    <n v="1"/>
    <x v="0"/>
    <x v="0"/>
    <m/>
    <m/>
    <m/>
    <m/>
    <m/>
    <n v="1"/>
    <m/>
    <m/>
    <m/>
    <m/>
    <m/>
  </r>
  <r>
    <n v="69"/>
    <s v=":::drop_drop:::"/>
    <x v="15"/>
    <n v="6"/>
    <s v="結論からいって使いやすい、崩れにくいです。_x000a_かなりカバー力が高いので、これ１つで日焼け止め効果が得られるほどの量を塗るのは困難です。_x000a_ですが、色補正のない日焼け止めの上から1/2プッシュ手で塗り広げるだけで、メイクが仕上がります。_x000a_パウダーはなくてもベタつきはほとんどありません。なので、練りチークを使う際はこちらを使用しています。"/>
    <x v="0"/>
    <x v="2"/>
    <x v="1"/>
    <x v="1"/>
    <x v="0"/>
    <x v="1"/>
    <x v="2"/>
    <m/>
    <x v="1"/>
    <x v="0"/>
    <m/>
    <m/>
    <m/>
    <m/>
    <m/>
    <m/>
    <m/>
    <m/>
    <m/>
    <m/>
    <m/>
  </r>
  <r>
    <n v="70"/>
    <s v="-ω-"/>
    <x v="6"/>
    <n v="4"/>
    <s v="ブルーライトなどもカットしてくれ、高い日焼け止め効果のあるBBクリーム。ディオールのベースメイクはこれが初めてで、去年秋頃にワンエッセンシャルとともに購入しました。ミネラル処方で敏感肌でも使えるというのも購入の決め手。_x000a__x000a_なんといってもカバー力がすごい。そこらのファンデよりもしっかりカバーできるので、陶器肌とかそういう完璧な肌を作りたい人にはぜひおすすめしたい。これ1本できちんとしたツヤ肌作りができて、崩れにも強いです。_x000a_このカバー力ゆえに半プッシュで全顔いけるし、このお値段でもコスパは最強だと思います。_x000a__x000a_ただ、一色だけの展開なので色が合わないと使いにくいかも。私は普段使っているファンデより少し濃くオレンジ味を感じました。BBだし、と思ってましたがそこは誤算。_x000a_私はそこまでのカバー力は欲してなかったのもあり出番が少なくなってしまったので、この間出たもう少しナチュラルな方も試してみたいなと思ってます。_x000a__x000a_あと香りは結構強いです。甘いお花の匂いが強くするので、匂いに敏感な方は試してみてからのほうがいいかも。"/>
    <x v="3"/>
    <x v="2"/>
    <x v="1"/>
    <x v="1"/>
    <x v="1"/>
    <x v="0"/>
    <x v="2"/>
    <m/>
    <x v="1"/>
    <x v="0"/>
    <m/>
    <n v="1"/>
    <m/>
    <m/>
    <m/>
    <m/>
    <n v="1"/>
    <n v="1"/>
    <m/>
    <m/>
    <m/>
  </r>
  <r>
    <n v="71"/>
    <s v="flower210"/>
    <x v="31"/>
    <n v="4"/>
    <s v="ディオールのファンデーションを購入した時に_x000a_一緒に勧められて購入！_x000a_ちょうどプレゼントで化粧ポーチがもらえるときだったので_x000a_ついお高かったのですが、プレゼント欲しさに買ってしまいました。_x000a_SPF50＋で顔のくすみも押さえてくれていい感じです！_x000a_なくなったらまた買うかと聞かれたら_x000a_価格でちょっと考えますｗ_x000a_（本当は買いたいですけど）_x000a_容器はおしゃれですが_x000a_重いので旅行に持っていく時は考えます。_x000a_荷物は軽いほうがいいのでね。_x000a_家で使う分には申し分ありません！Ｗ"/>
    <x v="4"/>
    <x v="0"/>
    <x v="1"/>
    <x v="2"/>
    <x v="0"/>
    <x v="0"/>
    <x v="2"/>
    <m/>
    <x v="1"/>
    <x v="0"/>
    <m/>
    <m/>
    <m/>
    <m/>
    <m/>
    <n v="1"/>
    <m/>
    <m/>
    <m/>
    <m/>
    <m/>
  </r>
  <r>
    <n v="72"/>
    <s v="-mii-"/>
    <x v="19"/>
    <n v="7"/>
    <s v="もうずっと使っています。_x000a_下地として使っているので、1プッシュもいらない本当に少しで顔全体に使えます。私の場合1年くらいもちます。_x000a_美容液効果で肌の調子が良くなる事を他の下地にした時にとても感じられます。_x000a_メイクも崩れにくいです。"/>
    <x v="1"/>
    <x v="1"/>
    <x v="2"/>
    <x v="1"/>
    <x v="0"/>
    <x v="1"/>
    <x v="2"/>
    <n v="1"/>
    <x v="1"/>
    <x v="0"/>
    <m/>
    <m/>
    <m/>
    <m/>
    <m/>
    <m/>
    <m/>
    <m/>
    <m/>
    <m/>
    <m/>
  </r>
  <r>
    <n v="73"/>
    <s v="きりたんぽ☆彡"/>
    <x v="11"/>
    <n v="7"/>
    <s v="ディオールって化学物質満載なイメージでしたが、紫外線吸収剤不使用に惹かれて購入。_x000a_お昼にタッチアップして、夕方になってもウル艶肌だったので感動。_x000a_購入のそもそものきっかけは、どこかのサイトでUV下地比較実験を見たこと。_x000a_こちらは肌に優しい成分なのに、ほとんど日焼けしない下地として紹介されていました。_x000a_今までディオール製品はカプチュールユースの美容液を使用したことがあって、ピリピリするイメージしかなかったのですが、ブランド最高峰ラインはさすが考えられているのか、敏感肌の私でも難なく使用出来る低刺激処方で嬉しい。_x000a_そして驚いたのが、シリーズによって全く香りが異なること。_x000a_カプチュールトータルなど、サンプル使用だけでウッ…となる濃厚な香りでしたが、こちらのシリーズはシンプルなバラの香りで、日本人でも使いやすいと思います。_x000a_化粧品は無香料派の私でも、あまり苦にならない上品なバラの香りでした。_x000a_仕上がりは、テカテカとは異なるザ艶肌になれます。_x000a_タッチアップの際は顔の半分だけで試してみましたが、塗ってない側と比べると毛穴も目立たず、マイナス3歳肌くらいの印象の違いが。_x000a_しかも白浮きしていないので、どこまで高機能なんだと驚きましたよ。_x000a_高いは高いのですが、絶対に焼けたくない、老化促進したくないなら投資する価値はあります。_x000a_他のデパコス下地と比べて値段もあまり変わらないので、今年の夏は浮気せずにこれ1本でいこうと思います。"/>
    <x v="0"/>
    <x v="1"/>
    <x v="1"/>
    <x v="2"/>
    <x v="1"/>
    <x v="0"/>
    <x v="2"/>
    <m/>
    <x v="0"/>
    <x v="0"/>
    <m/>
    <m/>
    <m/>
    <n v="1"/>
    <n v="1"/>
    <m/>
    <m/>
    <m/>
    <m/>
    <m/>
    <m/>
  </r>
  <r>
    <n v="74"/>
    <s v="Ray**"/>
    <x v="28"/>
    <n v="4"/>
    <s v="カバー力のあるミネラル下地。_x000a_質感はちょっともったりした感じで、確かに肌の綺麗な人ならこれにパウダーで十分そうです。_x000a_私はこれに他ブランドのクッションファンデで使ってますが、特に不便はないです。_x000a_ファンデのお陰もありますが、特に汚く崩れたりはしません。可もなく不可もなくという感じです。_x000a_もう少し使ってみて何かあれば感想追記します。"/>
    <x v="0"/>
    <x v="2"/>
    <x v="1"/>
    <x v="1"/>
    <x v="0"/>
    <x v="1"/>
    <x v="1"/>
    <m/>
    <x v="1"/>
    <x v="0"/>
    <m/>
    <m/>
    <m/>
    <m/>
    <m/>
    <m/>
    <m/>
    <m/>
    <m/>
    <m/>
    <m/>
  </r>
  <r>
    <n v="75"/>
    <s v="yumimani"/>
    <x v="30"/>
    <s v="評価しない"/>
    <s v="スキンフォーエバーグロウをオンラインで購入していたので、なくなっていた下地を購入しにカウンターへ。_x000a_新人BAさんでしたが一生懸命に対応してくださるので、勧めてくれるままこちらを購入。_x000a_以前、プレステージのクッションファンデと合わせて使っていたので使用感はわかっていたけれど、どうもリキッドとは相性が合わず。_x000a_このクリームで肌が潤うので、その上にリキッドを重ねると１プッシュでも余り、少なめに押し出すのも面倒で毎回余って破棄していました。_x000a_いまはランコム下地を使用しています。_x000a_もともと購入予定だったフォーエバーの下地を買えばよかった。_x000a_リキッドを重ねるとぴったりフィットしていたんですよね。"/>
    <x v="1"/>
    <x v="1"/>
    <x v="1"/>
    <x v="1"/>
    <x v="0"/>
    <x v="0"/>
    <x v="2"/>
    <m/>
    <x v="1"/>
    <x v="1"/>
    <m/>
    <m/>
    <m/>
    <m/>
    <m/>
    <m/>
    <m/>
    <m/>
    <m/>
    <m/>
    <m/>
  </r>
  <r>
    <n v="76"/>
    <s v="K∀EKO"/>
    <x v="4"/>
    <n v="7"/>
    <s v="【SK-2/ アトモスフィアCCクリーム】と行ったりきたりで愛用してます。_x000a_https://www.cosme.net/product/product_id/10091010/top_x000a_どっちが本命でどっちが浮気か…甲乙つけがたいです。_x000a_でも、カバー力と保湿力はこちらの方がありますね。_x000a_ツヤ肌感は同じくらいです。_x000a_あちらは本当に軽くて_x000a_美容液チックなCCクリーム_x000a_むしろ日焼け止め？というテイストなので、_x000a_サササっと手早く伸ばして終わり！_x000a_で綺麗に仕上がりますが、_x000a_こちらはCC/BBというより_x000a_リキッドファンデに近いテイストなので、_x000a_少し重たい感じに仕上がる為_x000a_真夏はテラッテラになったり、ヨレたりスジができてしまうから_x000a_スポンジやブラシなどで綺麗に均一になじませるのが個人的には難しい。_x000a_でもリキッドファンデに慣れてる人なら問題なしでしょう。_x000a_SPFは両方同じ50だし、_x000a_落とした後にお肌が全く疲れてない、_x000a_つけてる間ずっとトリートメントされてる感も同じ。_x000a_という訳で、私は今後もずっと二股愛でいきます。うふ"/>
    <x v="1"/>
    <x v="2"/>
    <x v="1"/>
    <x v="1"/>
    <x v="0"/>
    <x v="0"/>
    <x v="2"/>
    <m/>
    <x v="1"/>
    <x v="1"/>
    <m/>
    <m/>
    <n v="1"/>
    <m/>
    <m/>
    <m/>
    <m/>
    <m/>
    <m/>
    <m/>
    <m/>
  </r>
  <r>
    <n v="77"/>
    <s v="tama1215"/>
    <x v="11"/>
    <n v="4"/>
    <s v="カバー力重視の方は良いです。この後にリキッドファンデーションが少なくて済みます。_x000a_休みの日はこれにパウダーで十分。ファーエバー＆エバーの下地はカバー力が少ないのでこれを使ったほうがシミが隠れます。でもやはり塗ったあとに肌が重たく感じて。。。リピはないかも。"/>
    <x v="0"/>
    <x v="1"/>
    <x v="1"/>
    <x v="1"/>
    <x v="0"/>
    <x v="0"/>
    <x v="2"/>
    <m/>
    <x v="1"/>
    <x v="0"/>
    <m/>
    <m/>
    <m/>
    <m/>
    <m/>
    <m/>
    <m/>
    <m/>
    <m/>
    <m/>
    <m/>
  </r>
  <r>
    <n v="78"/>
    <s v="yuim"/>
    <x v="32"/>
    <n v="6"/>
    <s v="敏感肌でも使えるミネラルファンデという事で、購入。ピンクがかった色合いで、とても伸びがよくワンプッシュで顔全体賄えます。素肌があかるくなり、綺麗にみえます。色白さんならこのままでも…でも、自分の肌は首が黒くて差が目立ちちょっと白いので、フェイスパウダーなどを重ねてます。でも、あとから馴染むのかも。_x000a_カバー力はありませんが、コンシーラー使えば良いので、色合いがあえば、おすすめします！"/>
    <x v="1"/>
    <x v="2"/>
    <x v="1"/>
    <x v="1"/>
    <x v="0"/>
    <x v="0"/>
    <x v="1"/>
    <m/>
    <x v="1"/>
    <x v="0"/>
    <m/>
    <m/>
    <m/>
    <m/>
    <m/>
    <m/>
    <m/>
    <m/>
    <m/>
    <m/>
    <m/>
  </r>
  <r>
    <n v="79"/>
    <s v="ひめちゃんのりぼん"/>
    <x v="0"/>
    <n v="6"/>
    <s v="昨日リピート購入しました。同種クッションFDも持っています。昨日タッチアップしてもらい、潤いながらカバー力があり気に入りました。時間がたった後の崩れ方を見たかったので、お粉購入＋サンプルを頂き、自分で今朝メイクを試しました。ベージュでもオークルよりではなく、白めという、白さ加減といい、肌がよろこぶ栄養がたっぷり入ったしっとり＆こっくりBB,やっぱり好きです。週末買いに行きます。_x000a_BAさんに強く否定されましたが、大昔のプレステージ　ホワイト　プロテクターＢＢ　には、チューブ時代があり、悔しいから画像を載せてから捨てます（笑）。　今回のリニューアルの4～5つ前だと思われます。"/>
    <x v="0"/>
    <x v="2"/>
    <x v="1"/>
    <x v="1"/>
    <x v="0"/>
    <x v="0"/>
    <x v="2"/>
    <m/>
    <x v="1"/>
    <x v="1"/>
    <m/>
    <m/>
    <m/>
    <m/>
    <m/>
    <m/>
    <m/>
    <m/>
    <m/>
    <m/>
    <m/>
  </r>
  <r>
    <n v="80"/>
    <s v="きんのリング"/>
    <x v="30"/>
    <n v="6"/>
    <s v="下地でありながら、肌ケアができると思います。_x000a_メイクを終日していても肌がかさついておらず、肌が疲れている感じがしません。"/>
    <x v="1"/>
    <x v="1"/>
    <x v="1"/>
    <x v="1"/>
    <x v="0"/>
    <x v="0"/>
    <x v="2"/>
    <m/>
    <x v="0"/>
    <x v="0"/>
    <m/>
    <m/>
    <m/>
    <m/>
    <m/>
    <m/>
    <m/>
    <m/>
    <m/>
    <m/>
    <m/>
  </r>
  <r>
    <n v="81"/>
    <s v="piglet"/>
    <x v="33"/>
    <n v="7"/>
    <s v="リニューアルされてもずっと使い続けています。お値段はしますが、価値がある！とにかく美容成分が多いので、メイクオフしても肌が疲れません。_x000a_カバー力も伸びが良いのでワンプッシュでも充分かと。一応BBクリーム扱いなので、この後に気になるところだけコンシーラー使って後はパウダーで仕上げるのが定番になりました。お呼ばれなどでしっかりメイクの時はワンプッシュの後、パウダリーファンデ、ゲランのメテリオットで仕上げで完璧！_x000a_若い肌にはもったいないかもしれませんが、年齢肌にオススメです！"/>
    <x v="1"/>
    <x v="2"/>
    <x v="1"/>
    <x v="1"/>
    <x v="0"/>
    <x v="0"/>
    <x v="1"/>
    <n v="1"/>
    <x v="0"/>
    <x v="0"/>
    <m/>
    <m/>
    <m/>
    <m/>
    <m/>
    <n v="1"/>
    <m/>
    <m/>
    <m/>
    <m/>
    <m/>
  </r>
  <r>
    <n v="82"/>
    <s v="naju9292"/>
    <x v="1"/>
    <n v="5"/>
    <s v="上質肌がこれだけで作れます。BBクリームだったんですね。下地なのにこれだけでもいけそうと思ったのは間違いなかった。これにお粉はたいても十分でしょう。勿論この上にリキッドファンデつけたら完璧です。普段パウダーファンデなので少し時間かかりましたが、伸びも良く、使いやすい。_x000a_理想的な艶肌が作れます。夜まで綺麗。私には使い続けるにはちょっとお値段が、、ってところでしょうか笑"/>
    <x v="1"/>
    <x v="1"/>
    <x v="1"/>
    <x v="1"/>
    <x v="1"/>
    <x v="0"/>
    <x v="1"/>
    <m/>
    <x v="1"/>
    <x v="0"/>
    <m/>
    <m/>
    <m/>
    <m/>
    <m/>
    <n v="1"/>
    <m/>
    <m/>
    <m/>
    <m/>
    <m/>
  </r>
  <r>
    <n v="83"/>
    <s v="すぃてぃ"/>
    <x v="32"/>
    <n v="5"/>
    <s v="ずっと気になっていた、ミネラルの日焼け止め！肌に優しいということです。_x000a_安心して使えるのもうれしい。店頭でこれを下地にして、ファンデでお化粧してくれました。_x000a_これを下地にしてプレステージのリクイドかクリームのファンデでもＯＫです。結構厚塗りになる感じになるからファンデの量を気をつけねば出すけども。_x000a_お休みの日やあまり化粧をしたくない日は、これ1本、1回塗りか日差しが強い日、海外、外にいる日が多い日は、2度塗りします。_x000a_ＢＢだし、色のカバー力はあります。赤み消してくれるが、毛穴には無力です。私の頑固な毛穴は、すべてはカバーしてくれません。_x000a_きちんとカバーしたい時は、やっぱりＤＩＯＲではなくでＹＳＬのベースシリーズ使います。スキンケア効果ある！って思って信じてプレステージ使ったりしてます。これは、海外行く時と夏、休みの薄いメイクの日に愛用します。だだし！海外で強い日差しの時には、頻繁に塗り替えないとすぐ落ちてるから要注意が必要です。落ちやすい。2プッシュだと厚塗り、1プッシュは滑りも悪い。悩ましい量です。_x000a_艶はいい！肌にも優しくいいんだろう、疲れてない！肝心の海外の夏の日には落ちやすかったし、密着力は低いかも｡。だけど、この後に使うもので密着も持ちもよくなるかも。"/>
    <x v="1"/>
    <x v="1"/>
    <x v="1"/>
    <x v="2"/>
    <x v="1"/>
    <x v="0"/>
    <x v="2"/>
    <m/>
    <x v="0"/>
    <x v="0"/>
    <m/>
    <m/>
    <m/>
    <m/>
    <m/>
    <m/>
    <m/>
    <m/>
    <m/>
    <m/>
    <m/>
  </r>
  <r>
    <n v="84"/>
    <s v="あやゆかちゃん"/>
    <x v="13"/>
    <n v="5"/>
    <s v="下地もいらず、これですむとのこと。肌にもやさしそうだし、休みの日用に購入しました。_x000a_仕上げにパウダー使えば、仕事用にも使えそう値段も高いし悩んだけど、買って良かったです。"/>
    <x v="2"/>
    <x v="1"/>
    <x v="1"/>
    <x v="1"/>
    <x v="0"/>
    <x v="0"/>
    <x v="1"/>
    <m/>
    <x v="0"/>
    <x v="0"/>
    <m/>
    <m/>
    <m/>
    <m/>
    <m/>
    <n v="1"/>
    <m/>
    <m/>
    <m/>
    <m/>
    <m/>
  </r>
  <r>
    <n v="85"/>
    <s v="ナウシカ2015"/>
    <x v="0"/>
    <n v="6"/>
    <s v="店頭でサンプルを頂いて使ってみたのですが、少量で伸びもよく、多少のニキビ跡はカバーできました！毛穴も目立ちにくくなり、程よい艶感もありです。これに仕上げにプレストパウダーつけて充分でした。少量じゃないとしっかりついてしまいそうになるので綺麗な素肌ぽく見せるには少量でいいと思います"/>
    <x v="0"/>
    <x v="2"/>
    <x v="1"/>
    <x v="1"/>
    <x v="1"/>
    <x v="0"/>
    <x v="1"/>
    <n v="1"/>
    <x v="1"/>
    <x v="0"/>
    <m/>
    <m/>
    <m/>
    <n v="1"/>
    <m/>
    <m/>
    <m/>
    <m/>
    <m/>
    <m/>
    <m/>
  </r>
  <r>
    <n v="86"/>
    <s v="Lovecat"/>
    <x v="34"/>
    <n v="0"/>
    <s v="香りがきついのと、_x000a_このクリームの上にリキッドファンデを塗ったら白いボロボロが毎回出ました。_x000a_このクリームを塗らないと出なかったのでこのクリームが原因かと。_x000a_どこにも行けないので使わなかったですがもったいなかったです。"/>
    <x v="3"/>
    <x v="1"/>
    <x v="1"/>
    <x v="1"/>
    <x v="0"/>
    <x v="0"/>
    <x v="2"/>
    <m/>
    <x v="1"/>
    <x v="0"/>
    <m/>
    <m/>
    <m/>
    <m/>
    <m/>
    <m/>
    <n v="1"/>
    <m/>
    <m/>
    <m/>
    <m/>
  </r>
  <r>
    <n v="87"/>
    <s v="**RED**"/>
    <x v="1"/>
    <n v="4"/>
    <s v="乾燥肌年齢肌アラフィフベースメイク集めにはまりました_x000a_伸びはあまり良くなくスポンジで伸ばすとダマになる感じ_x000a_ファンデーションとの相性がありモロモロでますフルイドタンドゥローズと合わせて使用_x000a_手で塗り広げたほうがダマ？になりづらい肌に溶け込み馴染みづらく少しテク入るのでややストレス_x000a_同ブランドFDとは相性良いと思います肌にはいいと言う商品ですが難しい香りは良いです"/>
    <x v="1"/>
    <x v="1"/>
    <x v="1"/>
    <x v="1"/>
    <x v="0"/>
    <x v="0"/>
    <x v="2"/>
    <m/>
    <x v="0"/>
    <x v="0"/>
    <m/>
    <m/>
    <m/>
    <m/>
    <n v="1"/>
    <m/>
    <m/>
    <m/>
    <m/>
    <m/>
    <m/>
  </r>
  <r>
    <n v="88"/>
    <s v="ジュメル♪"/>
    <x v="11"/>
    <s v="評価しない"/>
    <s v="サンプル使用です。よかったら購入を考えていましたが、色黒の私にはまず色が合わなかったです。顔が白くなってしまいました。色白の方がうらやましいです。伸びも固めのクリームみたいで綺麗に伸ばすのに時間がかかり毛穴落ちもありました。普段使っているスキンケアとの相性もあまりよくなかったのか、ムラにもなり伸びもよくないそして毛穴落ち。いいところはテカりじゃなく艶がでてしっとりしてる所ですかね？いきなり現品購入しなくてよかったです。BB系は色黒には中々合う色がないので残念です。"/>
    <x v="0"/>
    <x v="1"/>
    <x v="1"/>
    <x v="1"/>
    <x v="1"/>
    <x v="0"/>
    <x v="2"/>
    <m/>
    <x v="1"/>
    <x v="0"/>
    <m/>
    <m/>
    <m/>
    <m/>
    <m/>
    <m/>
    <m/>
    <n v="1"/>
    <m/>
    <m/>
    <m/>
  </r>
  <r>
    <n v="89"/>
    <s v="Hanez"/>
    <x v="15"/>
    <n v="6"/>
    <s v="サンプル使用で良い印象だったので購入しました。_x000a_自然なお色のBBクリーム。素晴らしいのは伸びです。米粒1粒ちょっと程度で顔全体に伸ばせます！1プッシュもつかったら勿体ない～。1/3プッシュくらいです。香りもほのかにディオール独特のローズ系。ツヤもそこそこ、カバー力もそこそこでバランス◎。私はこのあとに試供品のパウダーファンデを使っていますが、フェイスパウダーで十分です。_x000a_また同じく凄いのが1日のもち。夕方に顔色が暗くなるのが悩みでしたがそんなこともなく、1日肌が保ちます♪(´ε｀ )_x000a_リニューアル前、随分前に使ったときはスキンケアのあとダマになりやすかったのですが、それも殆ど解消。_x000a_他のファンデ系よりは少しダマになりやすいのでスキンケアをしてすぐは使わないとか、その辺は気をつける必要があるかなと思います。_x000a_本来☆7ですが、この点辛めに差し引いて☆6かなという印象です。_x000a_ベースメイクとしては確かに高いです。_x000a_でもBAさん曰く、SPFもしっかりしているので外出の時はもちろん、スキンケア成分沢山なので乾燥しやすい室内でも肌を守ってくれるとのこと。_x000a_見えない効果プラス自分で見える使いやすさもあり、使用量もすくないのでコスパは元来悪くありません。_x000a_同じお品を長く使い続けたい方向き、色々試したい方は高く感じるかな、というお品です。"/>
    <x v="0"/>
    <x v="2"/>
    <x v="1"/>
    <x v="1"/>
    <x v="1"/>
    <x v="1"/>
    <x v="1"/>
    <m/>
    <x v="1"/>
    <x v="0"/>
    <m/>
    <m/>
    <m/>
    <m/>
    <m/>
    <n v="1"/>
    <m/>
    <m/>
    <m/>
    <m/>
    <m/>
  </r>
  <r>
    <n v="90"/>
    <s v="ゆぅみぃママ"/>
    <x v="0"/>
    <n v="7"/>
    <s v="ずぼらな性格なので朝のスキンケアから下地、コンシーラー、ファンデ、パウダーなどの工程が相当面倒で、BBクリームを知ってからはプチプラからデパコスまで色々なものを試してきました。どんなBBでも時短にはなるけど、色味が自分の肌に合わなかったり、時間が経てばくすんできたりとなかなかこれといった物が無かった中、このプレステージホワイトは価格はびっくりする程高いけど、それに適した効果をしっかり発揮しくれました。_x000a_色も肌に馴染みやすいオークル系で、ごく少量でもすごく伸びます。艶と付け心地の軽さがこの商品の魅力かなと感じました。後から付けるフェイスパウダーも艶の邪魔もせず、長時間付けていても本当に軽くて、保湿力もあるのに嫌なテカリもなくきれいな艶肌のまま持ちも良いです。上から薄くフェイスパウダーを付けるとさらに持ちが良くなりました。一番良かったのが、他のBBでは感じなかったメイクオフした後の肌がしっとりモチモチしていてスキンケア効果もしっかり感じ、肌が荒れ気味でも負担なく使えているので自分の肌には合っているのだなと思いました。他にもたくさん良いBBはあるけど、これを使ったら他は使えないくらいです。肌に優しくてすごくいい商品だけど、もう少し値段を下げて欲しいです。"/>
    <x v="0"/>
    <x v="1"/>
    <x v="1"/>
    <x v="1"/>
    <x v="1"/>
    <x v="0"/>
    <x v="2"/>
    <n v="1"/>
    <x v="0"/>
    <x v="0"/>
    <m/>
    <m/>
    <m/>
    <m/>
    <m/>
    <n v="1"/>
    <m/>
    <m/>
    <m/>
    <m/>
    <m/>
  </r>
  <r>
    <n v="91"/>
    <s v="ゆうき&amp;さくら"/>
    <x v="24"/>
    <n v="7"/>
    <s v="今まで使用したBBの中で、圧倒的No.1です！_x000a_カバー力がありますが、スキンケア成分が入っていますので、夜メイクオフするまで肌が疲れた感じがしません。_x000a_お値段は高いですが、伸びがよく、少量でいいため、思ったよりもコスパがいいと思います。"/>
    <x v="0"/>
    <x v="2"/>
    <x v="1"/>
    <x v="1"/>
    <x v="0"/>
    <x v="0"/>
    <x v="2"/>
    <n v="1"/>
    <x v="0"/>
    <x v="0"/>
    <m/>
    <n v="1"/>
    <m/>
    <m/>
    <m/>
    <n v="1"/>
    <m/>
    <m/>
    <m/>
    <m/>
    <m/>
  </r>
  <r>
    <n v="92"/>
    <s v="CururI"/>
    <x v="10"/>
    <n v="4"/>
    <s v="発売当初にサンプルをいただき使用して良かったと感じたので現品購入しましたが_x000a_敏感に偏っているときに使用してもしみたり荒れたりはないので使いやすいですがイマイチモチがいいか悪いかあまりよくないような気がしますが、、、朝メイクをして夕方くらいになると素肌に戻ってる感じがしました、、、悪くはないですが落ちるのが早いかなと感じました。崩れないって口コミをみますがディオールBBの後違うブランドのものを使っているからもあるかもしれない、、、"/>
    <x v="3"/>
    <x v="1"/>
    <x v="1"/>
    <x v="1"/>
    <x v="0"/>
    <x v="0"/>
    <x v="2"/>
    <m/>
    <x v="1"/>
    <x v="0"/>
    <m/>
    <m/>
    <m/>
    <m/>
    <m/>
    <m/>
    <m/>
    <m/>
    <m/>
    <m/>
    <m/>
  </r>
  <r>
    <n v="93"/>
    <s v="リベリア"/>
    <x v="10"/>
    <n v="6"/>
    <s v="最高 値段通りの仕上がり、崩れにくさ 増税前に買いだめしました"/>
    <x v="3"/>
    <x v="1"/>
    <x v="1"/>
    <x v="1"/>
    <x v="0"/>
    <x v="1"/>
    <x v="2"/>
    <m/>
    <x v="1"/>
    <x v="0"/>
    <m/>
    <m/>
    <m/>
    <m/>
    <m/>
    <m/>
    <m/>
    <m/>
    <m/>
    <m/>
    <m/>
  </r>
  <r>
    <n v="94"/>
    <s v="☆こぶたママ☆"/>
    <x v="8"/>
    <n v="7"/>
    <s v="もうさすが！！の一言です！_x000a_本当に少量でよく伸びるし、カバーされます！それも厚塗りや不自然なカバーではなく、元から肌がキレイに見えるからすごい！_x000a_しかも崩れにくいし、お肌はしっとり潤いはあるし、毛穴落ちもありませんでした。_x000a_高いけど、価値はあります。少量でいいのでコスパもいいのかも。_x000a_自信をもってオススメします！"/>
    <x v="0"/>
    <x v="2"/>
    <x v="1"/>
    <x v="1"/>
    <x v="0"/>
    <x v="1"/>
    <x v="2"/>
    <n v="1"/>
    <x v="1"/>
    <x v="0"/>
    <m/>
    <m/>
    <m/>
    <n v="1"/>
    <m/>
    <n v="1"/>
    <m/>
    <m/>
    <m/>
    <m/>
    <m/>
  </r>
  <r>
    <n v="95"/>
    <s v="miwwzy"/>
    <x v="13"/>
    <n v="5"/>
    <s v="柔らかく伸びが良くなり、プレステージBBの後継品に復活しました。肌が疲れない点でとても気に入ってました。_x000a_ずっとプレステージBB使用し、前回のブルーライトカット対応でテクスチャーが硬く感じ、2年間辞めてました。BAさんはそんな事ないとは言ってたが。_x000a_今回は、色が少し濃くなりましたね。以前のものでももっと薄くして欲しかったのに。色の合うYSLタンアンクルドポー 10番と混ぜてみようかな？"/>
    <x v="2"/>
    <x v="1"/>
    <x v="1"/>
    <x v="1"/>
    <x v="0"/>
    <x v="0"/>
    <x v="2"/>
    <m/>
    <x v="0"/>
    <x v="0"/>
    <m/>
    <m/>
    <m/>
    <m/>
    <m/>
    <m/>
    <m/>
    <n v="1"/>
    <m/>
    <m/>
    <m/>
  </r>
  <r>
    <n v="96"/>
    <s v="あかんずちゃん"/>
    <x v="35"/>
    <n v="6"/>
    <s v="赤みが強い敏感肌なのですが、スキンケア後にこれを塗るだけでかなり赤みがカバーされます！_x000a_これだけでカバー力があるので普段はこれの上にスノービューティーのパウダーを軽く叩いてベースメイクにしています。_x000a_遊びに行く日はこれにリキッドファンデーションを付けるとコンシーラーなしでもニキビ跡や毛穴がなくなりました！_x000a_（ランコムのリキッド、CLIOのクッション、マキアージュのパウダーの3つのみで検証済み）また、伸びがいいので1プッシュで顔全体に塗れます。（それでも少し多いかも？）やはりお値段のだけあるなと感動しました。お高いですが上記にもある通り伸びがいいですし、下地と日焼け止めが入っているのでコスパは悪くないと思います！"/>
    <x v="3"/>
    <x v="2"/>
    <x v="1"/>
    <x v="2"/>
    <x v="0"/>
    <x v="0"/>
    <x v="2"/>
    <n v="1"/>
    <x v="1"/>
    <x v="0"/>
    <m/>
    <m/>
    <m/>
    <n v="1"/>
    <m/>
    <n v="1"/>
    <m/>
    <m/>
    <m/>
    <m/>
    <m/>
  </r>
  <r>
    <n v="97"/>
    <s v="■□あいたろう□■"/>
    <x v="0"/>
    <n v="4"/>
    <s v="タッチアップしてもらっての約半年前に現品購入。少量で肌もパッと均一に明るくなる為、休みの日はこれとコンシーラー、最後に粉をブラシでサッと乗せるだけでも綺麗に仕上がりました。ファンデはスキンフォーエヴァーフルイドグロウを使用してますが両方少量で済むのでコスパはいいかと思います。しかしながら私の場合は仕事のある日は、仕事からスーパー寄って買い物して帰宅といったパターンがほとんどなので、この価格の商品は勿体無いかなーと思ってしまいます。ただ品質にはとても満足しているので、若干価格を落とした他社製のものを使って満足出来なければ間違いなくこれに戻ってくると思います。"/>
    <x v="0"/>
    <x v="1"/>
    <x v="1"/>
    <x v="1"/>
    <x v="0"/>
    <x v="0"/>
    <x v="2"/>
    <n v="1"/>
    <x v="1"/>
    <x v="0"/>
    <m/>
    <m/>
    <m/>
    <m/>
    <m/>
    <n v="1"/>
    <m/>
    <m/>
    <m/>
    <m/>
    <m/>
  </r>
  <r>
    <n v="98"/>
    <s v="ひろママ&amp;ひろママ"/>
    <x v="12"/>
    <n v="4"/>
    <s v="少量で伸びが良く、ちょっとしたファンデーションくらいのカバー力もあると思います。_x000a_肌のピンク味がカバーされて、色ムラも隠せるようです。ほのかにツヤ感もあるように思います。_x000a_肌に優しい感じもします。使用感は好印象ですが、値段だけがネックです。"/>
    <x v="1"/>
    <x v="2"/>
    <x v="1"/>
    <x v="1"/>
    <x v="1"/>
    <x v="0"/>
    <x v="2"/>
    <n v="1"/>
    <x v="1"/>
    <x v="0"/>
    <m/>
    <m/>
    <m/>
    <m/>
    <m/>
    <n v="1"/>
    <m/>
    <m/>
    <m/>
    <m/>
    <m/>
  </r>
  <r>
    <n v="99"/>
    <s v="__hr__14"/>
    <x v="36"/>
    <n v="7"/>
    <s v="何を付けてもピンとこないなーという時期にこちらの商品を知り、購入しました。_x000a_カバー力があり毛穴も隠れますし、ツヤ感があるのですごく肌が綺麗に見えて買ってよかった！！！(TT)と思いました。お値段は可愛くないですが、オススメできる商品です！"/>
    <x v="3"/>
    <x v="2"/>
    <x v="1"/>
    <x v="1"/>
    <x v="1"/>
    <x v="0"/>
    <x v="2"/>
    <m/>
    <x v="1"/>
    <x v="0"/>
    <m/>
    <m/>
    <m/>
    <n v="1"/>
    <m/>
    <n v="1"/>
    <m/>
    <m/>
    <m/>
    <m/>
    <m/>
  </r>
  <r>
    <n v="100"/>
    <s v="AYWORKS"/>
    <x v="7"/>
    <n v="7"/>
    <s v="名古屋タカシマヤのコスメイベントバックステージでTUしてもらって良さを実感したので購入しました。_x000a_お値段が高すぎるのでちょっとあれですが敏感肌の私にとっては同じアトピーや肌の炎症に悩む方にも安心してオススメできる下地です。やっぱりデパコス、大手メーカーはすごいなと素直に実感しています笑少しの量（米2粒くらい）でよく伸びるのできっときっとコスパは良いと思います。_x000a_SPF50+・PA+++で日焼け止め効果もバッチリ、とても惹かれたのはブルーライトカット_x000a_私は１日PC作業なのでありがたい。紫外線などの外的刺激からしっかり肌を守り、落ち着かせます。それも低刺激の100％ミネラルフィルターで作られた、_x000a_リキッドタイプのBBクリーム！ミネラル成分なのでとにかく付け心地がよくBBって粒子が大きくてザ・塗ったって感じで白浮きしたり、不自然だったり_x000a_特に真夏は崩れやすいのですがさすがDior！時間が経つほどみっちりぴったりと密着し、しっとりと保湿され落ち着きふわっとベールをかけたような軽さ。_x000a_とにかく肌への負担がかなり少ないのを実感できます。_x000a_アトピーの方あるあるですが負担があるコスメだとすごい勢いで乾燥して肌がパリッパリになっていくんですがこの下地は本当に優秀でみっちりもっちり・・_x000a_決め手はTUした時、少し顔に炎症があったんですが全然刺激がなくて半日過ぎるとどんどん肌が落ち着いて消炎効果があるそう・・すごい！_x000a_そして一緒に購入したこのふわふわスポンジが超気持ち良いこれがあるとスルスルっと薄く伸びます。_x000a_本当にオススメですよ。"/>
    <x v="1"/>
    <x v="1"/>
    <x v="1"/>
    <x v="1"/>
    <x v="0"/>
    <x v="0"/>
    <x v="2"/>
    <n v="1"/>
    <x v="1"/>
    <x v="0"/>
    <m/>
    <n v="1"/>
    <m/>
    <m/>
    <m/>
    <n v="1"/>
    <m/>
    <m/>
    <m/>
    <m/>
    <m/>
  </r>
  <r>
    <n v="101"/>
    <s v="にこにこん★"/>
    <x v="2"/>
    <n v="4"/>
    <s v="つや感がきれいです。ルミエールと比べると控えめですが、もちはこっちの方がいいと思います。"/>
    <x v="1"/>
    <x v="1"/>
    <x v="1"/>
    <x v="1"/>
    <x v="1"/>
    <x v="0"/>
    <x v="2"/>
    <m/>
    <x v="1"/>
    <x v="0"/>
    <m/>
    <m/>
    <m/>
    <m/>
    <m/>
    <m/>
    <m/>
    <m/>
    <m/>
    <m/>
    <m/>
  </r>
  <r>
    <n v="102"/>
    <s v="ばなお1217"/>
    <x v="4"/>
    <s v="評価しない"/>
    <s v="サンプル使用のため評価は無しで。お買い物の際、2包サンプルいただきました。_x000a_リニューアル前の物は使った事がありますがこちらは初めての使用です。_x000a_とにかくしっとりします。ピンクの方をリニューアル前、後ともに使った事がありますが、あちらよりもしっとりする感じ。かと言ってこの時期の汗でも落ちません。プレステージですし肌に圧迫感もなく良いものだと思います。が、残念なのが色が暗い。今年もしっかり日焼けしておりますが、それでも少し暗い。_x000a_もう少し色が明るければ現品購入あったかも。"/>
    <x v="1"/>
    <x v="1"/>
    <x v="1"/>
    <x v="1"/>
    <x v="0"/>
    <x v="0"/>
    <x v="2"/>
    <m/>
    <x v="1"/>
    <x v="0"/>
    <m/>
    <m/>
    <m/>
    <m/>
    <m/>
    <m/>
    <m/>
    <n v="1"/>
    <m/>
    <m/>
    <m/>
  </r>
  <r>
    <n v="103"/>
    <s v="eritika"/>
    <x v="23"/>
    <n v="7"/>
    <s v="リニューアル前からずっと使っています。リニューアル後は、いっそう艶やかでカバー力も適度にあり、とても良いです。_x000a_プレステージのベースメイクは、落とした時が違います。お肌が疲れていない。素っぴんでいるより、つけていた方がスキンケア効果でお肌が潤う感じです。"/>
    <x v="2"/>
    <x v="2"/>
    <x v="1"/>
    <x v="1"/>
    <x v="1"/>
    <x v="0"/>
    <x v="2"/>
    <m/>
    <x v="1"/>
    <x v="0"/>
    <m/>
    <m/>
    <m/>
    <m/>
    <m/>
    <m/>
    <m/>
    <m/>
    <m/>
    <m/>
    <m/>
  </r>
  <r>
    <n v="104"/>
    <s v="ざぼ＊"/>
    <x v="6"/>
    <n v="6"/>
    <s v="香りが大好きで購入しました。_x000a_BBに美容液効果のある薄付きなリキッドファンデを重ねる組み合わせにハマって使用しています！_x000a_色ムラがカバーされ、これだけでも十分カバーされます。_x000a_ツヤ感を求めてBBを購入したのですが、他のブランドのものと比較すると多少セミマットかな？と思います。"/>
    <x v="3"/>
    <x v="2"/>
    <x v="1"/>
    <x v="1"/>
    <x v="1"/>
    <x v="0"/>
    <x v="2"/>
    <m/>
    <x v="1"/>
    <x v="0"/>
    <m/>
    <m/>
    <m/>
    <m/>
    <n v="1"/>
    <m/>
    <m/>
    <m/>
    <m/>
    <m/>
    <m/>
  </r>
  <r>
    <n v="105"/>
    <s v="こはく∞"/>
    <x v="1"/>
    <n v="7"/>
    <s v="紫外線吸収剤配合の日焼けどめクリームは 肌トラブルが多いとBAさんに 伝えたら、こちらを勧められ現品購入しました(''∀`) 紫外線や人口光などの外的刺激を、肌を守ってくれるアイテムだそうです。色がついているタイプの方が、肌に優しいと言われ 購入しましたが これをつけると 肌の色むらや毛穴は気になりません。シミは ありませんが、たるみ毛穴が悩みの肌なのですが たるみ毛穴は ファンデーションを重ねれば重ねるほど目立つので これにパウダーだけで十分です！！SPF５０＋ PA＋＋＋＋なので、肌負担が大きいのではないかと心配していましたが、夕方になっても 肌のむず痒さや乾燥感なく 気に入りました(''∀`)"/>
    <x v="1"/>
    <x v="1"/>
    <x v="1"/>
    <x v="2"/>
    <x v="0"/>
    <x v="0"/>
    <x v="1"/>
    <m/>
    <x v="0"/>
    <x v="0"/>
    <m/>
    <m/>
    <m/>
    <n v="1"/>
    <m/>
    <m/>
    <m/>
    <m/>
    <m/>
    <m/>
    <m/>
  </r>
  <r>
    <n v="106"/>
    <s v="モモ５１"/>
    <x v="4"/>
    <n v="6"/>
    <s v="サンプル使用後現品購入しました。_x000a_のびも良く、これとセムのコンシーラーでクマを隠せば、ほぼ大丈夫なんじゃないかと思う位まで仕上がります。_x000a_綺麗な艶が出るルミエールＵＶと迷いましたが、こちらも艶は出るので夏はミネラルの方に決めました。"/>
    <x v="1"/>
    <x v="1"/>
    <x v="1"/>
    <x v="1"/>
    <x v="0"/>
    <x v="0"/>
    <x v="2"/>
    <n v="1"/>
    <x v="1"/>
    <x v="0"/>
    <m/>
    <m/>
    <m/>
    <m/>
    <m/>
    <m/>
    <m/>
    <m/>
    <m/>
    <m/>
    <m/>
  </r>
  <r>
    <n v="107"/>
    <s v="Rachel･☆ﾟ:*:ﾟ"/>
    <x v="8"/>
    <n v="7"/>
    <s v="リキッドタイプをリニューアル前からリピし、三本目です。適度な肌色で軽い補正もしてくれるので、こちら一つにパウダーでもOKです。_x000a_私はプレステージのクッションかラ メールのクッションを重ねて使うことが多いです。持ちも良く、つるんとしたムラのないお肌が続きます。この酷暑の中、夕方に少し小鼻周りを直せば夜まで綺麗に保てるのは助かります！ ドロドロにならないだけで無駄な手間はかからないし、気分は良いですよね。_x000a_一日中エアコンの下にいても、外で汗をかいても乾燥しないところも高ポイントです。_x000a_何よりもメイクオフ後に、お肌が疲れていないのが素晴らしすぎます。お肌がピン！としているのを見ると、感動です。今は毎日使っているわけではないのですが、切らさないようにしていきたい商品です。お高めですが、その分しっかりお仕事をしてくれますよ。"/>
    <x v="0"/>
    <x v="1"/>
    <x v="1"/>
    <x v="1"/>
    <x v="0"/>
    <x v="1"/>
    <x v="1"/>
    <m/>
    <x v="1"/>
    <x v="0"/>
    <m/>
    <m/>
    <m/>
    <m/>
    <m/>
    <n v="1"/>
    <m/>
    <m/>
    <m/>
    <m/>
    <m/>
  </r>
  <r>
    <n v="108"/>
    <s v="yuki0831"/>
    <x v="17"/>
    <n v="4"/>
    <s v="コンパクトタイプを使用しています。_x000a_カウンターでお化粧直しとしてタッチアップしていただき、透明感のあるツヤに驚きました。赤みやくすみをしっかり押さえつつ保湿してくれます。_x000a_100%ミネラルでお肌の弱い人でも安心して使えるのも嬉しいです。ただお値段が高すぎるので、リピートするかは微妙です。レフィルもないそうです。"/>
    <x v="0"/>
    <x v="1"/>
    <x v="1"/>
    <x v="1"/>
    <x v="1"/>
    <x v="0"/>
    <x v="2"/>
    <m/>
    <x v="1"/>
    <x v="0"/>
    <m/>
    <m/>
    <m/>
    <m/>
    <m/>
    <n v="1"/>
    <m/>
    <m/>
    <m/>
    <m/>
    <m/>
  </r>
  <r>
    <n v="109"/>
    <s v="*miny*"/>
    <x v="21"/>
    <n v="6"/>
    <s v="スノーの美容液を購入しに行った際、タッチアップしていただきました。_x000a_ランコムのBBクリームを普段使っているのですが、それよりはちょっと暗め。肌の色がワントーンアップしたりはしません、その分カバー力は高めです。_x000a_メイクを落としたとき、ランコムは肌が疲れている感じがするのですが、こちらは肌がしっとりしていてさすがプレステージといった感じです。_x000a_いいことずくめなのですが、何故か私にはクマが目立ってしまう色合いで、それだけが少し残念です。_x000a_上に重ねるファンデーションで調節してぜひ使い続けたいアイテムです。"/>
    <x v="0"/>
    <x v="2"/>
    <x v="1"/>
    <x v="1"/>
    <x v="0"/>
    <x v="0"/>
    <x v="2"/>
    <m/>
    <x v="1"/>
    <x v="0"/>
    <m/>
    <m/>
    <m/>
    <m/>
    <m/>
    <m/>
    <m/>
    <m/>
    <m/>
    <m/>
    <m/>
  </r>
  <r>
    <n v="110"/>
    <s v="Harley"/>
    <x v="25"/>
    <n v="6"/>
    <s v="ディオールさん大好きなんですが、これやばいくらいオススメできるアイテムです！！_x000a_違うBBも試してみたけど、やっぱりディオールのBBが一番良かったです☆_x000a_塗りやすいテクスチャーに、仕上がりのきれいさ、化粧崩れも全然しない、カバー力もある、、、文句なしです！！"/>
    <x v="0"/>
    <x v="2"/>
    <x v="1"/>
    <x v="1"/>
    <x v="0"/>
    <x v="1"/>
    <x v="2"/>
    <m/>
    <x v="1"/>
    <x v="0"/>
    <m/>
    <m/>
    <m/>
    <m/>
    <m/>
    <m/>
    <m/>
    <m/>
    <m/>
    <m/>
    <m/>
  </r>
  <r>
    <n v="111"/>
    <s v="えみっこ0125"/>
    <x v="11"/>
    <n v="7"/>
    <s v="元々ランコムのBBを買うつもりでしたが、ネットで見ていて気になっていたこちらを購入しました。_x000a_価格がちょっと高いのでどうしようかと思っていたのですが、一度使ってみたいと思って思い切ってショップに行ってみたら、かなり混雑する中試しにつけてみますか？と快くBAさんがタッチアップしてくださり、仕上がりの綺麗さにビックリしました。だてにこの価格ではないと思いました。_x000a_でも、1回の使用量が少ないので、買うときはちょっと高いけどコスパはいいと思います。_x000a_ディオールスキン フォーエヴァー コンパクト エクストレム コントロール(パウダーファンデーション)とセットでつけてくださったのですが、ナチュラルなのにものすごい綺麗な陶器肌になりました。気になっていた毛穴が消えて本当にビックリ！_x000a_今までランコム、江原道、ラロッシュポゼ、エスティーローダー、MACをその日の気分で使っていて、どれを使っても崩れ方、毛穴カバー、乾燥、全て満足するものはなかったのですが、このBBとスキン フォーエヴァーの組み合わせは大満足でした。_x000a_朝メイクして夕方仕事が終わる頃にはテカリが出てきますが、ティッシュオフしてパウダーでちょちょっと直せば朝のメイクしたての肌に一瞬で戻ります。_x000a_発色はちょっと暗めですが、上にパウダーファンデを重ねるので全く気にならないです。_x000a_色白の方はコレ一本では色味が合わないかもしれません。_x000a_色が暗い分、薄づきですがこれだけでもある程度のシミは隠せてます。単品使いではちょっとそこまでって感じのお出かけには十分。_x000a_パウダーファンデとセットで使えばナチュラルなのに陶器肌で、フォーマルな場でも通用する完璧な仕上がり。_x000a_20年程ファンデーション&amp;下地ジプシーしてきましたがやっと落ち着けそうです。_x000a_会社の女性社員たちにも朝イチで、メイク変えた！？すごく綺麗！どこの使ってるの！？と言い寄られるほど劇的に綺麗な仕上がりで、BB &amp;パウダーファンデを進めてくださったBAさんにも感謝です。"/>
    <x v="0"/>
    <x v="1"/>
    <x v="1"/>
    <x v="1"/>
    <x v="0"/>
    <x v="0"/>
    <x v="2"/>
    <n v="1"/>
    <x v="1"/>
    <x v="0"/>
    <m/>
    <n v="1"/>
    <m/>
    <m/>
    <m/>
    <n v="1"/>
    <m/>
    <m/>
    <m/>
    <m/>
    <m/>
  </r>
  <r>
    <n v="112"/>
    <s v="♪おもち♪"/>
    <x v="6"/>
    <n v="7"/>
    <s v="しっとりとした使用感です。高級感のあるローズの香りに包まれながらメイクアップすることが出来ます。とても至福の時間です。_x000a_上品なツヤ感は、まるでもとの肌が綺麗かのようにみせてくれます。お気に入りの下地です。"/>
    <x v="3"/>
    <x v="1"/>
    <x v="1"/>
    <x v="1"/>
    <x v="1"/>
    <x v="0"/>
    <x v="2"/>
    <m/>
    <x v="1"/>
    <x v="0"/>
    <m/>
    <m/>
    <m/>
    <m/>
    <n v="1"/>
    <m/>
    <m/>
    <m/>
    <m/>
    <m/>
    <m/>
  </r>
  <r>
    <n v="113"/>
    <s v="りさ629"/>
    <x v="21"/>
    <n v="6"/>
    <s v="コンパクトタイプを購入しました。_x000a_いつもプレステージの日焼け止めを下地にメイクをしても、お直しの時は日焼け止めを塗り直すとかは全くしていなかったのでお直しとしてTUしてもらった時の、カバー力と艶感が綺麗で購入しました。_x000a_日焼け止め効果がありつつ、カバー力がある、クッションタイプなので手軽。凄く使いやすいです。_x000a_肌トラブルが多く、いきなり顔が痒くなったりする事が多々ありますが、しっかり守ってくれているのか痒くなる事が少なくなりました。"/>
    <x v="0"/>
    <x v="2"/>
    <x v="1"/>
    <x v="2"/>
    <x v="1"/>
    <x v="0"/>
    <x v="2"/>
    <m/>
    <x v="1"/>
    <x v="0"/>
    <m/>
    <m/>
    <m/>
    <m/>
    <m/>
    <m/>
    <m/>
    <m/>
    <m/>
    <m/>
    <m/>
  </r>
  <r>
    <n v="114"/>
    <s v="*にこにこうさ*"/>
    <x v="37"/>
    <s v="評価しない"/>
    <s v="小さなチューブタイプのサンプルを使用出来ました。_x000a_プレステージのBBは何回もリニューアルされていて、何年も前のものを使用したことがあり（たしかずっと前のチューブタイプのものが好きでした）、今年のものも楽しみに。一見やわらかそうですが、ピタッとくるクリームです。乳液みたいにサラサラではありません。手でつけてみました。_x000a_ファンデは昔からいつもリキッドが多く、かなり上手くつけられると思うのですが、こちらは慣れていないと苦労するかも。_x000a_ピタッと密着感があるけど、よーく見るとムラが出ているので、均一にキレイに塗るには丁寧さが必要です。それかスポンジとか使用がいいのか？_x000a_厚く塗るとなんだかイマイチなので、薄く塗ってみたらいい感じ、きちんと塗った感がでます。よく見ると、微細なゴールドっぽいパール感があって、これで少しツヤっとして見えるのかな。色については、つけた瞬間は白い気もするのに、そんなに明るくなる雰囲気ではありません。_x000a_ファンデは標準色か、一つ暗い色でもいい肌ですが（カバマでいうとYP-20でイエベで赤みもある）ちょうどいい位になるので、色白な方だと暗いかもしれません。気温が低い日には、そんなに崩れにくいとか実感はなかったのですが。この数日は暑い日が多かったのですが、軽く汗をかく位だと、肌がつるっとした感触で弾く感じもしたので、夏の使用こそいいのかも。_x000a_真夏の大汗にも耐えられるといいのだけど。また、朝から夜中まで長い時間つけていても、肌疲れは全く感じなかったし、ハリも保っているみたいでよかったです。ただ一つだけ、うーん と思ったことが。パール感のせいか？目元などちょっと浮く感じがするかな。目元だけラディアントタッチにしてみたりしましたが。でも、BBは手軽に塗りたいシチュエーションが多いでしょうし。。。慎重になりますね。_x000a_SPF50＋ PA＋＋＋"/>
    <x v="2"/>
    <x v="1"/>
    <x v="1"/>
    <x v="1"/>
    <x v="1"/>
    <x v="1"/>
    <x v="2"/>
    <m/>
    <x v="1"/>
    <x v="0"/>
    <m/>
    <m/>
    <m/>
    <m/>
    <m/>
    <m/>
    <m/>
    <m/>
    <m/>
    <m/>
    <m/>
  </r>
  <r>
    <n v="115"/>
    <s v="ミニニム"/>
    <x v="12"/>
    <n v="6"/>
    <s v="夏場でも乾燥肌になやまされているため、化粧下地やUV下地選びには慎重になります。_x000a_これの良さはメイクオフ後にも潤いを感じることです。美容成分のおかげかUV効果のあるものを塗布すると赤みが出る肌が、落ち着いていました。紫外線がちゃんとカットされているからかもしれません。_x000a_UV化粧下地というか、BBですね。なので昨年のピンク色の下地ではありません。個人的には、こちらでしっかり色むらとUVカバーをして、部分的にクッションファンデやリキッドで完成させています。ファンデはごく少量ですみますし、肌が調子良いとルースパウダーのみで完成。ファンデーションの肌への負担の方が気になるのですが、この方法で今のところ肌は落ち着いています。_x000a_崩れは私は気になりません。普段、乾燥による毛穴落ちがひどいので、これを使用してから潤いを感じるのでそのせいかもしれません。真夏に汗だくになるとどうなるか不明ですが、少し汗ばむ程度なら私は大丈夫でした。テカりもティッシュオフできれいになりました。メイク直ししやすいです。_x000a_ポンプの方はさらっとしていて、コンパクトの方が粘度が高いそう。私はポンプのさらっとした感触の方が好みですが、使いやすさはコンパクト。お高いので、両方は無理です。季節によって敏感肌になる方に試してほしいです。"/>
    <x v="1"/>
    <x v="1"/>
    <x v="1"/>
    <x v="2"/>
    <x v="0"/>
    <x v="1"/>
    <x v="1"/>
    <m/>
    <x v="1"/>
    <x v="0"/>
    <m/>
    <m/>
    <m/>
    <m/>
    <m/>
    <n v="1"/>
    <m/>
    <m/>
    <m/>
    <m/>
    <m/>
  </r>
  <r>
    <n v="116"/>
    <s v="るる様ラヴ"/>
    <x v="28"/>
    <n v="2"/>
    <s v="このブランドでこの値段でこのレベルは正直ないです。日常使いもできなくて旅行と休日に頑張って消費しています。カバー力まずまず、美白効果は？、崩れやすい、粉をはたいてもひどい。_x000a_夕方にはまだ気温も上がってないし室内勤務なのにどうしたレベルで化粧が崩れます。_x000a_こんなこと書くと売り場のスタッフが怒られちゃいそうですけど、売り場の子も勧めにくそうな感じ、現品つけて来店したら化粧してないの？みたいなことを遠回しに言われるレベルでもちろんリピートしません。リキッドファンデや日焼け止めは優秀だったばかりに期待外れ感が強いです。"/>
    <x v="0"/>
    <x v="2"/>
    <x v="1"/>
    <x v="2"/>
    <x v="0"/>
    <x v="0"/>
    <x v="2"/>
    <m/>
    <x v="1"/>
    <x v="0"/>
    <m/>
    <m/>
    <m/>
    <m/>
    <m/>
    <n v="1"/>
    <m/>
    <m/>
    <m/>
    <m/>
    <m/>
  </r>
  <r>
    <n v="117"/>
    <s v="パウダー★"/>
    <x v="2"/>
    <n v="4"/>
    <s v="２月半ばに購入、花粉で赤みと痒みが出ているときでもピリピリすることなく使えます。_x000a_また、最近までかなり肌が乾燥した状態でしたが、これを使ったときは夕方の毛穴落ちもありませんでした。_x000a_なめらかでのびがよく、塗るときに肌負担が少ないと思います。スキンケアのあと、これとパウダーだけでキレイな仕上がりです。_x000a_ただ、少し色が暗めです。そこが、私には赤みを隠すのにはちょうどいいです。_x000a_(普段、ファンデーションは、標準色と一番明るい色の間のカラーを使っています。)_x000a_重ねて塗ったところがややよれやすいことと、夕方くすみやすくさらにトーンが下がるところが難点ですが、これだけの紫外線カット効果がありながら、敏感で乾燥した時期でも安心して使えるところがよいですね。ただ、このお値段ですから、リピートするかどうかは決めかねています(笑)"/>
    <x v="1"/>
    <x v="1"/>
    <x v="1"/>
    <x v="2"/>
    <x v="0"/>
    <x v="0"/>
    <x v="2"/>
    <n v="1"/>
    <x v="1"/>
    <x v="0"/>
    <m/>
    <m/>
    <m/>
    <n v="1"/>
    <m/>
    <n v="1"/>
    <m/>
    <m/>
    <m/>
    <m/>
    <m/>
  </r>
  <r>
    <n v="118"/>
    <s v="★ラムリン★"/>
    <x v="17"/>
    <n v="7"/>
    <s v="大好きです。UV効果も抜群だと思います。これを塗ると、顔がぱっと明るくなります。_x000a_かといって、白浮きするわけではなく、綺麗に肌がワントーン明るくなって、あらが飛ぶ感じです。_x000a_香りも良くて、塗るだけでも気分が上がります。_x000a_成分も肌に合ってるようで、肌荒れもしないし、塗っているだけで美容液効果があるとのこと。うれしい！！_x000a_高いけど、コスパいいと思います！！！"/>
    <x v="0"/>
    <x v="1"/>
    <x v="1"/>
    <x v="2"/>
    <x v="0"/>
    <x v="0"/>
    <x v="2"/>
    <m/>
    <x v="1"/>
    <x v="0"/>
    <m/>
    <n v="1"/>
    <m/>
    <m/>
    <n v="1"/>
    <n v="1"/>
    <m/>
    <m/>
    <m/>
    <m/>
    <m/>
  </r>
  <r>
    <n v="119"/>
    <s v="melody_"/>
    <x v="17"/>
    <n v="5"/>
    <s v="良いと思う点は、カバー力と崩れにくさ。_x000a_ファンデなしでこちらだけでも十分だと思えるくらいです。_x000a_一方で色がかなり付くため、ファンデとの相性などが難しいです。"/>
    <x v="0"/>
    <x v="2"/>
    <x v="1"/>
    <x v="1"/>
    <x v="0"/>
    <x v="1"/>
    <x v="2"/>
    <m/>
    <x v="1"/>
    <x v="0"/>
    <m/>
    <m/>
    <m/>
    <m/>
    <m/>
    <m/>
    <m/>
    <n v="1"/>
    <m/>
    <m/>
    <m/>
  </r>
  <r>
    <n v="120"/>
    <s v="りんこりんご☆"/>
    <x v="4"/>
    <n v="5"/>
    <s v="ここ最近毛穴の開きが気になっていたけれど、これを使用すると夕方になっても毛穴が目立たない。"/>
    <x v="1"/>
    <x v="1"/>
    <x v="1"/>
    <x v="1"/>
    <x v="0"/>
    <x v="0"/>
    <x v="2"/>
    <m/>
    <x v="1"/>
    <x v="0"/>
    <m/>
    <m/>
    <m/>
    <n v="1"/>
    <m/>
    <m/>
    <m/>
    <m/>
    <m/>
    <m/>
    <m/>
  </r>
  <r>
    <n v="121"/>
    <s v="ふっきー☆彡"/>
    <x v="25"/>
    <n v="5"/>
    <s v="ディオールのフォーエバーフルイドグロウも同時に購入です。_x000a_フォーエバーとどちらを買おうか悩んだ時にカウンターで半顔ずつでタッチアップしてもらった時に、旦那からこっちの方が自然に見えると言われ、友人が安く購入できると言ってくれ、こちらも買うことに決めました。_x000a_ブラシでつけていますが、パールぐらいの大きさを出すとつけすぎなくらいです。_x000a_友人は手でつけているそうですが、ブラシの方が密着度が高くキレイに見えるといわれ、ブラシでつけています！ちなみにブラシはドラッグストアで買ったものでも充分でした！_x000a_つけたまま寝落ちしてしまったことがあるのですが、肌がきれいなまま&amp;崩れてなくて買って良かったと思いました。"/>
    <x v="0"/>
    <x v="1"/>
    <x v="1"/>
    <x v="1"/>
    <x v="0"/>
    <x v="1"/>
    <x v="2"/>
    <n v="1"/>
    <x v="1"/>
    <x v="0"/>
    <m/>
    <m/>
    <m/>
    <m/>
    <m/>
    <m/>
    <m/>
    <m/>
    <m/>
    <m/>
    <m/>
  </r>
  <r>
    <n v="122"/>
    <s v="まどかちやん"/>
    <x v="21"/>
    <n v="7"/>
    <s v="旧BBから使っています！_x000a_サンプルをもらい気に入って旧BBの新品があるのにこちら買いました( ´` )_x000a_旧BBより塗りやすくなってる気がします！100%ミネラルっていうのにも惹かれました。_x000a_今からの時期花粉症 紫外線などで肌が敏感になるのでこれを使いたいと思いました！_x000a_旧BBとカバー力、色などはあまり変わらない気がします！塗ってて気持ちがいいのはこちらです！"/>
    <x v="0"/>
    <x v="2"/>
    <x v="1"/>
    <x v="1"/>
    <x v="0"/>
    <x v="0"/>
    <x v="2"/>
    <m/>
    <x v="1"/>
    <x v="0"/>
    <m/>
    <m/>
    <m/>
    <m/>
    <m/>
    <m/>
    <m/>
    <m/>
    <m/>
    <m/>
    <m/>
  </r>
  <r>
    <n v="123"/>
    <s v="紗絢子"/>
    <x v="38"/>
    <s v="評価しない"/>
    <s v="旧製品も以前使っていました。今回、リニューアルということでサンプルをいただき試してみましたが・・・_x000a_(私の肌は皮脂の少ないキメの細かい極薄乾燥肌です)_x000a_旧製品よりも色味がやや暗くなり、ルフォンドタンではオークル10の私には合いません。_x000a_旧製品と比べサラッと伸びがよく、軽い感触に変わり、ピタッとついて少量で十分。_x000a_つけたてでもベタつきはなく、サラッとした仕上がりですが、保湿力がやや下がったように感じました。_x000a_カバー力は変わらず高く、色味が暗いこともありシミ、ソバカスは見事に隠れます。またツヤ感はあまりなく、セミマットからマットの仕上がりです。_x000a_美容液成分配合とのことですが、落とした後の肌状態はルフォンドタンには劣ります。お色の合う方ならこれ一品でベースメイク終了も可能で、時短を重視される方には良いかと思います。同じSPF50のプレステージ、クッションファンデも持っているので比較すると、私は色味の合い美容液成分が豊富で保湿力の高いクッションファンデを選びます。リニューアルに期待していましたが、私には残念なお品で購入はありません。"/>
    <x v="2"/>
    <x v="2"/>
    <x v="1"/>
    <x v="1"/>
    <x v="0"/>
    <x v="0"/>
    <x v="2"/>
    <n v="1"/>
    <x v="1"/>
    <x v="0"/>
    <n v="1"/>
    <m/>
    <m/>
    <m/>
    <m/>
    <m/>
    <m/>
    <n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05DD8EB-2586-D04A-BE4F-280D1C531F19}" name="PivotTable1"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P9" firstHeaderRow="0" firstDataRow="1" firstDataCol="1"/>
  <pivotFields count="26">
    <pivotField showAll="0"/>
    <pivotField showAll="0"/>
    <pivotField numFmtId="164" showAll="0">
      <items count="40">
        <item x="26"/>
        <item x="36"/>
        <item x="35"/>
        <item x="27"/>
        <item x="22"/>
        <item x="10"/>
        <item x="34"/>
        <item x="14"/>
        <item x="6"/>
        <item x="21"/>
        <item x="15"/>
        <item x="17"/>
        <item x="28"/>
        <item x="24"/>
        <item x="25"/>
        <item x="8"/>
        <item x="11"/>
        <item x="3"/>
        <item x="0"/>
        <item x="12"/>
        <item x="32"/>
        <item x="4"/>
        <item x="30"/>
        <item x="20"/>
        <item x="19"/>
        <item x="2"/>
        <item x="7"/>
        <item x="33"/>
        <item x="1"/>
        <item x="18"/>
        <item x="13"/>
        <item x="9"/>
        <item x="23"/>
        <item x="38"/>
        <item x="16"/>
        <item x="5"/>
        <item x="37"/>
        <item x="29"/>
        <item x="31"/>
        <item t="default"/>
      </items>
    </pivotField>
    <pivotField showAll="0"/>
    <pivotField showAll="0"/>
    <pivotField axis="axisRow" dataField="1" showAll="0">
      <items count="6">
        <item x="3"/>
        <item x="0"/>
        <item x="1"/>
        <item x="2"/>
        <item x="4"/>
        <item t="default"/>
      </items>
    </pivotField>
    <pivotField dataField="1" showAll="0">
      <items count="4">
        <item x="2"/>
        <item x="0"/>
        <item x="1"/>
        <item t="default"/>
      </items>
    </pivotField>
    <pivotField dataField="1" showAll="0">
      <items count="4">
        <item x="2"/>
        <item x="0"/>
        <item x="1"/>
        <item t="default"/>
      </items>
    </pivotField>
    <pivotField dataField="1" showAll="0">
      <items count="4">
        <item x="2"/>
        <item x="0"/>
        <item x="1"/>
        <item t="default"/>
      </items>
    </pivotField>
    <pivotField dataField="1" showAll="0">
      <items count="3">
        <item x="1"/>
        <item x="0"/>
        <item t="default"/>
      </items>
    </pivotField>
    <pivotField dataField="1" showAll="0">
      <items count="3">
        <item x="1"/>
        <item x="0"/>
        <item t="default"/>
      </items>
    </pivotField>
    <pivotField dataField="1" showAll="0">
      <items count="4">
        <item x="1"/>
        <item x="0"/>
        <item x="2"/>
        <item t="default"/>
      </items>
    </pivotField>
    <pivotField dataField="1" showAll="0"/>
    <pivotField dataField="1" showAll="0">
      <items count="3">
        <item x="0"/>
        <item x="1"/>
        <item t="default"/>
      </items>
    </pivotField>
    <pivotField dataField="1" showAll="0">
      <items count="3">
        <item x="1"/>
        <item x="0"/>
        <item t="default"/>
      </items>
    </pivotField>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s>
  <rowFields count="1">
    <field x="5"/>
  </rowFields>
  <rowItems count="6">
    <i>
      <x/>
    </i>
    <i>
      <x v="1"/>
    </i>
    <i>
      <x v="2"/>
    </i>
    <i>
      <x v="3"/>
    </i>
    <i>
      <x v="4"/>
    </i>
    <i t="grand">
      <x/>
    </i>
  </rowItems>
  <colFields count="1">
    <field x="-2"/>
  </colFields>
  <colItems count="15">
    <i>
      <x/>
    </i>
    <i i="1">
      <x v="1"/>
    </i>
    <i i="2">
      <x v="2"/>
    </i>
    <i i="3">
      <x v="3"/>
    </i>
    <i i="4">
      <x v="4"/>
    </i>
    <i i="5">
      <x v="5"/>
    </i>
    <i i="6">
      <x v="6"/>
    </i>
    <i i="7">
      <x v="7"/>
    </i>
    <i i="8">
      <x v="8"/>
    </i>
    <i i="9">
      <x v="9"/>
    </i>
    <i i="10">
      <x v="10"/>
    </i>
    <i i="11">
      <x v="11"/>
    </i>
    <i i="12">
      <x v="12"/>
    </i>
    <i i="13">
      <x v="13"/>
    </i>
    <i i="14">
      <x v="14"/>
    </i>
  </colItems>
  <dataFields count="15">
    <dataField name="Count of カバー力" fld="6" subtotal="count" baseField="0" baseItem="0"/>
    <dataField name="Count of 少量で伸びる" fld="12" subtotal="count" baseField="0" baseItem="0"/>
    <dataField name="Count of ツヤ" fld="9" subtotal="count" baseField="0" baseItem="0"/>
    <dataField name="Count of 日焼け止め" fld="8" subtotal="count" baseField="0" baseItem="0"/>
    <dataField name="Count of 肌に優しい" fld="13" subtotal="count" baseField="0" baseItem="0"/>
    <dataField name="Count of 崩れない" fld="10" subtotal="count" baseField="0" baseItem="0"/>
    <dataField name="Count of 香りが良い" fld="19" subtotal="count" baseField="0" baseItem="0"/>
    <dataField name="Count of コスパ良" fld="16" subtotal="count" baseField="0" baseItem="0"/>
    <dataField name="Count of パウダーのみで済む" fld="11" subtotal="count" baseField="0" baseItem="0"/>
    <dataField name="Count of 毛穴目立たない" fld="18" subtotal="count" baseField="0" baseItem="0"/>
    <dataField name="Count of 乾燥しない" fld="14" subtotal="count" baseField="0" baseItem="0"/>
    <dataField name="Count of 時間短縮" fld="15" subtotal="count" baseField="0" baseItem="0"/>
    <dataField name="Count of 綺麗に仕上がる" fld="17" subtotal="count" baseField="0" baseItem="0"/>
    <dataField name="Count of 長持ち" fld="7" subtotal="count" baseField="0" baseItem="0"/>
    <dataField name="Count of 年齢_x000a_分類" fld="5" subtotal="count" baseField="0" baseItem="0"/>
  </dataFields>
  <formats count="9">
    <format dxfId="215">
      <pivotArea dataOnly="0" labelOnly="1" outline="0" fieldPosition="0">
        <references count="1">
          <reference field="4294967294" count="14">
            <x v="0"/>
            <x v="1"/>
            <x v="2"/>
            <x v="3"/>
            <x v="4"/>
            <x v="5"/>
            <x v="6"/>
            <x v="7"/>
            <x v="8"/>
            <x v="9"/>
            <x v="10"/>
            <x v="11"/>
            <x v="12"/>
            <x v="13"/>
          </reference>
        </references>
      </pivotArea>
    </format>
    <format dxfId="214">
      <pivotArea dataOnly="0" labelOnly="1" outline="0" fieldPosition="0">
        <references count="1">
          <reference field="4294967294" count="14">
            <x v="0"/>
            <x v="1"/>
            <x v="2"/>
            <x v="3"/>
            <x v="4"/>
            <x v="5"/>
            <x v="6"/>
            <x v="7"/>
            <x v="8"/>
            <x v="9"/>
            <x v="10"/>
            <x v="11"/>
            <x v="12"/>
            <x v="13"/>
          </reference>
        </references>
      </pivotArea>
    </format>
    <format dxfId="213">
      <pivotArea outline="0" collapsedLevelsAreSubtotals="1" fieldPosition="0"/>
    </format>
    <format dxfId="212">
      <pivotArea dataOnly="0" labelOnly="1" outline="0" fieldPosition="0">
        <references count="1">
          <reference field="4294967294" count="14">
            <x v="0"/>
            <x v="1"/>
            <x v="2"/>
            <x v="3"/>
            <x v="4"/>
            <x v="5"/>
            <x v="6"/>
            <x v="7"/>
            <x v="8"/>
            <x v="9"/>
            <x v="10"/>
            <x v="11"/>
            <x v="12"/>
            <x v="13"/>
          </reference>
        </references>
      </pivotArea>
    </format>
    <format dxfId="211">
      <pivotArea collapsedLevelsAreSubtotals="1" fieldPosition="0">
        <references count="1">
          <reference field="5" count="1">
            <x v="3"/>
          </reference>
        </references>
      </pivotArea>
    </format>
    <format dxfId="210">
      <pivotArea collapsedLevelsAreSubtotals="1" fieldPosition="0">
        <references count="1">
          <reference field="5" count="2">
            <x v="2"/>
            <x v="3"/>
          </reference>
        </references>
      </pivotArea>
    </format>
    <format dxfId="191">
      <pivotArea dataOnly="0" labelOnly="1" outline="0" fieldPosition="0">
        <references count="1">
          <reference field="4294967294" count="1">
            <x v="14"/>
          </reference>
        </references>
      </pivotArea>
    </format>
    <format dxfId="190">
      <pivotArea dataOnly="0" labelOnly="1" outline="0" fieldPosition="0">
        <references count="1">
          <reference field="4294967294" count="1">
            <x v="14"/>
          </reference>
        </references>
      </pivotArea>
    </format>
    <format dxfId="189">
      <pivotArea dataOnly="0" labelOnly="1" outline="0" fieldPosition="0">
        <references count="1">
          <reference field="4294967294" count="1">
            <x v="1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sme.net/product/product_id/10166052/review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8D2E8-E115-C249-A37B-976E865BE30D}">
  <dimension ref="A3:P48"/>
  <sheetViews>
    <sheetView tabSelected="1" topLeftCell="A3" zoomScale="225" workbookViewId="0">
      <selection activeCell="C3" sqref="C3"/>
    </sheetView>
  </sheetViews>
  <sheetFormatPr baseColWidth="10" defaultRowHeight="16" x14ac:dyDescent="0.2"/>
  <cols>
    <col min="1" max="1" width="13" bestFit="1" customWidth="1"/>
    <col min="2" max="15" width="3.5" style="24" bestFit="1" customWidth="1"/>
    <col min="16" max="16" width="4.1640625" bestFit="1" customWidth="1"/>
  </cols>
  <sheetData>
    <row r="3" spans="1:16" ht="290" x14ac:dyDescent="0.2">
      <c r="A3" s="20" t="s">
        <v>278</v>
      </c>
      <c r="B3" s="22" t="s">
        <v>285</v>
      </c>
      <c r="C3" s="22" t="s">
        <v>294</v>
      </c>
      <c r="D3" s="22" t="s">
        <v>291</v>
      </c>
      <c r="E3" s="22" t="s">
        <v>288</v>
      </c>
      <c r="F3" s="22" t="s">
        <v>293</v>
      </c>
      <c r="G3" s="22" t="s">
        <v>292</v>
      </c>
      <c r="H3" s="22" t="s">
        <v>300</v>
      </c>
      <c r="I3" s="22" t="s">
        <v>297</v>
      </c>
      <c r="J3" s="22" t="s">
        <v>289</v>
      </c>
      <c r="K3" s="22" t="s">
        <v>299</v>
      </c>
      <c r="L3" s="22" t="s">
        <v>295</v>
      </c>
      <c r="M3" s="22" t="s">
        <v>296</v>
      </c>
      <c r="N3" s="22" t="s">
        <v>298</v>
      </c>
      <c r="O3" s="22" t="s">
        <v>287</v>
      </c>
      <c r="P3" s="26" t="s">
        <v>290</v>
      </c>
    </row>
    <row r="4" spans="1:16" x14ac:dyDescent="0.2">
      <c r="A4" s="21" t="s">
        <v>279</v>
      </c>
      <c r="B4" s="23">
        <v>8</v>
      </c>
      <c r="C4" s="23">
        <v>8</v>
      </c>
      <c r="D4" s="23">
        <v>9</v>
      </c>
      <c r="E4" s="23">
        <v>5</v>
      </c>
      <c r="F4" s="23">
        <v>4</v>
      </c>
      <c r="G4" s="23">
        <v>3</v>
      </c>
      <c r="H4" s="23">
        <v>6</v>
      </c>
      <c r="I4" s="23">
        <v>5</v>
      </c>
      <c r="J4" s="23">
        <v>1</v>
      </c>
      <c r="K4" s="23">
        <v>3</v>
      </c>
      <c r="L4" s="23">
        <v>1</v>
      </c>
      <c r="M4" s="23"/>
      <c r="N4" s="23">
        <v>1</v>
      </c>
      <c r="O4" s="23">
        <v>1</v>
      </c>
      <c r="P4" s="23">
        <v>23</v>
      </c>
    </row>
    <row r="5" spans="1:16" x14ac:dyDescent="0.2">
      <c r="A5" s="21" t="s">
        <v>280</v>
      </c>
      <c r="B5" s="23">
        <v>30</v>
      </c>
      <c r="C5" s="23">
        <v>19</v>
      </c>
      <c r="D5" s="23">
        <v>12</v>
      </c>
      <c r="E5" s="23">
        <v>13</v>
      </c>
      <c r="F5" s="23">
        <v>13</v>
      </c>
      <c r="G5" s="23">
        <v>12</v>
      </c>
      <c r="H5" s="23">
        <v>9</v>
      </c>
      <c r="I5" s="23">
        <v>9</v>
      </c>
      <c r="J5" s="23">
        <v>6</v>
      </c>
      <c r="K5" s="23">
        <v>6</v>
      </c>
      <c r="L5" s="23">
        <v>6</v>
      </c>
      <c r="M5" s="23">
        <v>3</v>
      </c>
      <c r="N5" s="23">
        <v>2</v>
      </c>
      <c r="O5" s="23">
        <v>1</v>
      </c>
      <c r="P5" s="23">
        <v>54</v>
      </c>
    </row>
    <row r="6" spans="1:16" x14ac:dyDescent="0.2">
      <c r="A6" s="21" t="s">
        <v>281</v>
      </c>
      <c r="B6" s="25">
        <v>10</v>
      </c>
      <c r="C6" s="25">
        <v>9</v>
      </c>
      <c r="D6" s="25">
        <v>8</v>
      </c>
      <c r="E6" s="25">
        <v>6</v>
      </c>
      <c r="F6" s="25">
        <v>7</v>
      </c>
      <c r="G6" s="25">
        <v>4</v>
      </c>
      <c r="H6" s="25">
        <v>4</v>
      </c>
      <c r="I6" s="25">
        <v>3</v>
      </c>
      <c r="J6" s="25">
        <v>6</v>
      </c>
      <c r="K6" s="25">
        <v>3</v>
      </c>
      <c r="L6" s="25">
        <v>5</v>
      </c>
      <c r="M6" s="25"/>
      <c r="N6" s="25">
        <v>1</v>
      </c>
      <c r="O6" s="25">
        <v>1</v>
      </c>
      <c r="P6" s="25">
        <v>30</v>
      </c>
    </row>
    <row r="7" spans="1:16" x14ac:dyDescent="0.2">
      <c r="A7" s="21" t="s">
        <v>282</v>
      </c>
      <c r="B7" s="25">
        <v>6</v>
      </c>
      <c r="C7" s="25">
        <v>2</v>
      </c>
      <c r="D7" s="25">
        <v>4</v>
      </c>
      <c r="E7" s="25">
        <v>3</v>
      </c>
      <c r="F7" s="25">
        <v>4</v>
      </c>
      <c r="G7" s="25">
        <v>4</v>
      </c>
      <c r="H7" s="25">
        <v>1</v>
      </c>
      <c r="I7" s="25"/>
      <c r="J7" s="25">
        <v>2</v>
      </c>
      <c r="K7" s="25">
        <v>2</v>
      </c>
      <c r="L7" s="25">
        <v>1</v>
      </c>
      <c r="M7" s="25">
        <v>3</v>
      </c>
      <c r="N7" s="25">
        <v>1</v>
      </c>
      <c r="O7" s="25">
        <v>1</v>
      </c>
      <c r="P7" s="25">
        <v>15</v>
      </c>
    </row>
    <row r="8" spans="1:16" x14ac:dyDescent="0.2">
      <c r="A8" s="21" t="s">
        <v>283</v>
      </c>
      <c r="B8" s="23">
        <v>1</v>
      </c>
      <c r="C8" s="23"/>
      <c r="D8" s="23"/>
      <c r="E8" s="23">
        <v>1</v>
      </c>
      <c r="F8" s="23"/>
      <c r="G8" s="23"/>
      <c r="H8" s="23"/>
      <c r="I8" s="23"/>
      <c r="J8" s="23"/>
      <c r="K8" s="23"/>
      <c r="L8" s="23"/>
      <c r="M8" s="23"/>
      <c r="N8" s="23"/>
      <c r="O8" s="23"/>
      <c r="P8" s="23">
        <v>1</v>
      </c>
    </row>
    <row r="9" spans="1:16" x14ac:dyDescent="0.2">
      <c r="A9" s="21" t="s">
        <v>284</v>
      </c>
      <c r="B9" s="23">
        <v>55</v>
      </c>
      <c r="C9" s="23">
        <v>38</v>
      </c>
      <c r="D9" s="23">
        <v>33</v>
      </c>
      <c r="E9" s="23">
        <v>28</v>
      </c>
      <c r="F9" s="23">
        <v>28</v>
      </c>
      <c r="G9" s="23">
        <v>23</v>
      </c>
      <c r="H9" s="23">
        <v>20</v>
      </c>
      <c r="I9" s="23">
        <v>17</v>
      </c>
      <c r="J9" s="23">
        <v>15</v>
      </c>
      <c r="K9" s="23">
        <v>14</v>
      </c>
      <c r="L9" s="23">
        <v>13</v>
      </c>
      <c r="M9" s="23">
        <v>6</v>
      </c>
      <c r="N9" s="23">
        <v>5</v>
      </c>
      <c r="O9" s="23">
        <v>4</v>
      </c>
      <c r="P9" s="23">
        <v>123</v>
      </c>
    </row>
    <row r="10" spans="1:16" x14ac:dyDescent="0.2">
      <c r="B10"/>
      <c r="C10"/>
      <c r="D10"/>
      <c r="E10"/>
      <c r="F10"/>
      <c r="G10"/>
      <c r="H10"/>
      <c r="I10"/>
      <c r="J10"/>
      <c r="K10"/>
      <c r="L10"/>
      <c r="M10"/>
      <c r="N10"/>
      <c r="O10"/>
    </row>
    <row r="11" spans="1:16" x14ac:dyDescent="0.2">
      <c r="B11"/>
      <c r="C11"/>
      <c r="D11"/>
      <c r="E11"/>
      <c r="F11"/>
      <c r="G11"/>
      <c r="H11"/>
      <c r="I11"/>
      <c r="J11"/>
      <c r="K11"/>
      <c r="L11"/>
      <c r="M11"/>
      <c r="N11"/>
      <c r="O11"/>
    </row>
    <row r="12" spans="1:16" x14ac:dyDescent="0.2">
      <c r="B12"/>
      <c r="C12"/>
      <c r="D12"/>
      <c r="E12"/>
      <c r="F12"/>
      <c r="G12"/>
      <c r="H12"/>
      <c r="I12"/>
      <c r="J12"/>
      <c r="K12"/>
      <c r="L12"/>
      <c r="M12"/>
      <c r="N12"/>
      <c r="O12"/>
    </row>
    <row r="13" spans="1:16" x14ac:dyDescent="0.2">
      <c r="B13"/>
      <c r="C13"/>
      <c r="D13"/>
      <c r="E13"/>
      <c r="F13"/>
      <c r="G13"/>
      <c r="H13"/>
      <c r="I13"/>
      <c r="J13"/>
      <c r="K13"/>
      <c r="L13"/>
      <c r="M13"/>
      <c r="N13"/>
      <c r="O13"/>
    </row>
    <row r="14" spans="1:16" x14ac:dyDescent="0.2">
      <c r="B14"/>
      <c r="C14"/>
      <c r="D14"/>
      <c r="E14"/>
      <c r="F14"/>
      <c r="G14"/>
      <c r="H14"/>
      <c r="I14"/>
      <c r="J14"/>
      <c r="K14"/>
      <c r="L14"/>
      <c r="M14"/>
      <c r="N14"/>
      <c r="O14"/>
    </row>
    <row r="15" spans="1:16" x14ac:dyDescent="0.2">
      <c r="B15"/>
      <c r="C15"/>
      <c r="D15"/>
      <c r="E15"/>
      <c r="F15"/>
      <c r="G15"/>
      <c r="H15"/>
      <c r="I15"/>
      <c r="J15"/>
      <c r="K15"/>
      <c r="L15"/>
      <c r="M15"/>
      <c r="N15"/>
      <c r="O15"/>
    </row>
    <row r="16" spans="1:16" x14ac:dyDescent="0.2">
      <c r="B16"/>
      <c r="C16"/>
      <c r="D16"/>
      <c r="E16"/>
      <c r="F16"/>
      <c r="G16"/>
      <c r="H16"/>
      <c r="I16"/>
      <c r="J16"/>
      <c r="K16"/>
      <c r="L16"/>
      <c r="M16"/>
      <c r="N16"/>
      <c r="O16"/>
    </row>
    <row r="17" spans="2:15" x14ac:dyDescent="0.2">
      <c r="B17"/>
      <c r="C17"/>
      <c r="D17"/>
      <c r="E17"/>
      <c r="F17"/>
      <c r="G17"/>
      <c r="H17"/>
      <c r="I17"/>
      <c r="J17"/>
      <c r="K17"/>
      <c r="L17"/>
      <c r="M17"/>
      <c r="N17"/>
      <c r="O17"/>
    </row>
    <row r="18" spans="2:15" x14ac:dyDescent="0.2">
      <c r="B18"/>
      <c r="C18"/>
      <c r="D18"/>
      <c r="E18"/>
      <c r="F18"/>
      <c r="G18"/>
      <c r="H18"/>
      <c r="I18"/>
      <c r="J18"/>
      <c r="K18"/>
      <c r="L18"/>
      <c r="M18"/>
      <c r="N18"/>
      <c r="O18"/>
    </row>
    <row r="19" spans="2:15" x14ac:dyDescent="0.2">
      <c r="B19"/>
      <c r="C19"/>
      <c r="D19"/>
      <c r="E19"/>
      <c r="F19"/>
      <c r="G19"/>
      <c r="H19"/>
      <c r="I19"/>
      <c r="J19"/>
      <c r="K19"/>
      <c r="L19"/>
      <c r="M19"/>
      <c r="N19"/>
      <c r="O19"/>
    </row>
    <row r="20" spans="2:15" x14ac:dyDescent="0.2">
      <c r="B20"/>
      <c r="C20"/>
      <c r="D20"/>
      <c r="E20"/>
      <c r="F20"/>
      <c r="G20"/>
      <c r="H20"/>
      <c r="I20"/>
      <c r="J20"/>
      <c r="K20"/>
      <c r="L20"/>
      <c r="M20"/>
      <c r="N20"/>
      <c r="O20"/>
    </row>
    <row r="21" spans="2:15" x14ac:dyDescent="0.2">
      <c r="B21"/>
      <c r="C21"/>
      <c r="D21"/>
      <c r="E21"/>
      <c r="F21"/>
      <c r="G21"/>
      <c r="H21"/>
      <c r="I21"/>
      <c r="J21"/>
      <c r="K21"/>
      <c r="L21"/>
      <c r="M21"/>
      <c r="N21"/>
      <c r="O21"/>
    </row>
    <row r="22" spans="2:15" x14ac:dyDescent="0.2">
      <c r="B22"/>
      <c r="C22"/>
      <c r="D22"/>
      <c r="E22"/>
      <c r="F22"/>
      <c r="G22"/>
      <c r="H22"/>
      <c r="I22"/>
      <c r="J22"/>
      <c r="K22"/>
      <c r="L22"/>
      <c r="M22"/>
      <c r="N22"/>
      <c r="O22"/>
    </row>
    <row r="23" spans="2:15" x14ac:dyDescent="0.2">
      <c r="B23"/>
      <c r="C23"/>
      <c r="D23"/>
      <c r="E23"/>
      <c r="F23"/>
      <c r="G23"/>
      <c r="H23"/>
      <c r="I23"/>
      <c r="J23"/>
      <c r="K23"/>
      <c r="L23"/>
      <c r="M23"/>
      <c r="N23"/>
      <c r="O23"/>
    </row>
    <row r="24" spans="2:15" x14ac:dyDescent="0.2">
      <c r="B24"/>
      <c r="C24"/>
      <c r="D24"/>
      <c r="E24"/>
      <c r="F24"/>
      <c r="G24"/>
      <c r="H24"/>
      <c r="I24"/>
      <c r="J24"/>
      <c r="K24"/>
      <c r="L24"/>
      <c r="M24"/>
      <c r="N24"/>
      <c r="O24"/>
    </row>
    <row r="25" spans="2:15" x14ac:dyDescent="0.2">
      <c r="B25"/>
      <c r="C25"/>
      <c r="D25"/>
      <c r="E25"/>
      <c r="F25"/>
      <c r="G25"/>
      <c r="H25"/>
      <c r="I25"/>
      <c r="J25"/>
      <c r="K25"/>
      <c r="L25"/>
      <c r="M25"/>
      <c r="N25"/>
      <c r="O25"/>
    </row>
    <row r="26" spans="2:15" x14ac:dyDescent="0.2">
      <c r="B26"/>
      <c r="C26"/>
      <c r="D26"/>
      <c r="E26"/>
      <c r="F26"/>
      <c r="G26"/>
      <c r="H26"/>
      <c r="I26"/>
      <c r="J26"/>
      <c r="K26"/>
      <c r="L26"/>
      <c r="M26"/>
      <c r="N26"/>
      <c r="O26"/>
    </row>
    <row r="27" spans="2:15" x14ac:dyDescent="0.2">
      <c r="B27"/>
      <c r="C27"/>
      <c r="D27"/>
      <c r="E27"/>
      <c r="F27"/>
      <c r="G27"/>
      <c r="H27"/>
      <c r="I27"/>
      <c r="J27"/>
      <c r="K27"/>
      <c r="L27"/>
      <c r="M27"/>
      <c r="N27"/>
      <c r="O27"/>
    </row>
    <row r="28" spans="2:15" x14ac:dyDescent="0.2">
      <c r="B28"/>
      <c r="C28"/>
      <c r="D28"/>
      <c r="E28"/>
      <c r="F28"/>
      <c r="G28"/>
      <c r="H28"/>
      <c r="I28"/>
      <c r="J28"/>
      <c r="K28"/>
      <c r="L28"/>
      <c r="M28"/>
      <c r="N28"/>
      <c r="O28"/>
    </row>
    <row r="29" spans="2:15" x14ac:dyDescent="0.2">
      <c r="B29"/>
      <c r="C29"/>
      <c r="D29"/>
      <c r="E29"/>
      <c r="F29"/>
      <c r="G29"/>
      <c r="H29"/>
      <c r="I29"/>
      <c r="J29"/>
      <c r="K29"/>
      <c r="L29"/>
      <c r="M29"/>
      <c r="N29"/>
      <c r="O29"/>
    </row>
    <row r="30" spans="2:15" x14ac:dyDescent="0.2">
      <c r="B30"/>
      <c r="C30"/>
      <c r="D30"/>
      <c r="E30"/>
      <c r="F30"/>
      <c r="G30"/>
      <c r="H30"/>
      <c r="I30"/>
      <c r="J30"/>
      <c r="K30"/>
      <c r="L30"/>
      <c r="M30"/>
      <c r="N30"/>
      <c r="O30"/>
    </row>
    <row r="31" spans="2:15" x14ac:dyDescent="0.2">
      <c r="B31"/>
      <c r="C31"/>
      <c r="D31"/>
      <c r="E31"/>
      <c r="F31"/>
      <c r="G31"/>
      <c r="H31"/>
      <c r="I31"/>
      <c r="J31"/>
      <c r="K31"/>
      <c r="L31"/>
      <c r="M31"/>
      <c r="N31"/>
      <c r="O31"/>
    </row>
    <row r="32" spans="2:15" x14ac:dyDescent="0.2">
      <c r="B32"/>
      <c r="C32"/>
      <c r="D32"/>
      <c r="E32"/>
      <c r="F32"/>
      <c r="G32"/>
      <c r="H32"/>
      <c r="I32"/>
      <c r="J32"/>
      <c r="K32"/>
      <c r="L32"/>
      <c r="M32"/>
      <c r="N32"/>
      <c r="O32"/>
    </row>
    <row r="33" spans="2:15" x14ac:dyDescent="0.2">
      <c r="B33"/>
      <c r="C33"/>
      <c r="D33"/>
      <c r="E33"/>
      <c r="F33"/>
      <c r="G33"/>
      <c r="H33"/>
      <c r="I33"/>
      <c r="J33"/>
      <c r="K33"/>
      <c r="L33"/>
      <c r="M33"/>
      <c r="N33"/>
      <c r="O33"/>
    </row>
    <row r="34" spans="2:15" x14ac:dyDescent="0.2">
      <c r="B34"/>
      <c r="C34"/>
      <c r="D34"/>
      <c r="E34"/>
      <c r="F34"/>
      <c r="G34"/>
      <c r="H34"/>
      <c r="I34"/>
      <c r="J34"/>
      <c r="K34"/>
      <c r="L34"/>
      <c r="M34"/>
      <c r="N34"/>
      <c r="O34"/>
    </row>
    <row r="35" spans="2:15" x14ac:dyDescent="0.2">
      <c r="B35"/>
      <c r="C35"/>
      <c r="D35"/>
      <c r="E35"/>
      <c r="F35"/>
      <c r="G35"/>
      <c r="H35"/>
      <c r="I35"/>
      <c r="J35"/>
      <c r="K35"/>
      <c r="L35"/>
      <c r="M35"/>
      <c r="N35"/>
      <c r="O35"/>
    </row>
    <row r="36" spans="2:15" x14ac:dyDescent="0.2">
      <c r="B36"/>
      <c r="C36"/>
      <c r="D36"/>
      <c r="E36"/>
      <c r="F36"/>
      <c r="G36"/>
      <c r="H36"/>
      <c r="I36"/>
      <c r="J36"/>
      <c r="K36"/>
      <c r="L36"/>
      <c r="M36"/>
      <c r="N36"/>
      <c r="O36"/>
    </row>
    <row r="37" spans="2:15" x14ac:dyDescent="0.2">
      <c r="B37"/>
      <c r="C37"/>
      <c r="D37"/>
      <c r="E37"/>
      <c r="F37"/>
      <c r="G37"/>
      <c r="H37"/>
      <c r="I37"/>
      <c r="J37"/>
      <c r="K37"/>
      <c r="L37"/>
      <c r="M37"/>
      <c r="N37"/>
      <c r="O37"/>
    </row>
    <row r="38" spans="2:15" x14ac:dyDescent="0.2">
      <c r="B38"/>
      <c r="C38"/>
      <c r="D38"/>
      <c r="E38"/>
      <c r="F38"/>
      <c r="G38"/>
      <c r="H38"/>
      <c r="I38"/>
      <c r="J38"/>
      <c r="K38"/>
      <c r="L38"/>
      <c r="M38"/>
      <c r="N38"/>
      <c r="O38"/>
    </row>
    <row r="39" spans="2:15" x14ac:dyDescent="0.2">
      <c r="B39"/>
      <c r="C39"/>
      <c r="D39"/>
      <c r="E39"/>
      <c r="F39"/>
      <c r="G39"/>
      <c r="H39"/>
      <c r="I39"/>
      <c r="J39"/>
      <c r="K39"/>
      <c r="L39"/>
      <c r="M39"/>
      <c r="N39"/>
      <c r="O39"/>
    </row>
    <row r="40" spans="2:15" x14ac:dyDescent="0.2">
      <c r="B40"/>
      <c r="C40"/>
      <c r="D40"/>
      <c r="E40"/>
      <c r="F40"/>
      <c r="G40"/>
      <c r="H40"/>
      <c r="I40"/>
      <c r="J40"/>
      <c r="K40"/>
      <c r="L40"/>
      <c r="M40"/>
      <c r="N40"/>
      <c r="O40"/>
    </row>
    <row r="41" spans="2:15" x14ac:dyDescent="0.2">
      <c r="B41"/>
      <c r="C41"/>
      <c r="D41"/>
      <c r="E41"/>
      <c r="F41"/>
      <c r="G41"/>
      <c r="H41"/>
      <c r="I41"/>
      <c r="J41"/>
      <c r="K41"/>
      <c r="L41"/>
      <c r="M41"/>
      <c r="N41"/>
      <c r="O41"/>
    </row>
    <row r="42" spans="2:15" x14ac:dyDescent="0.2">
      <c r="B42"/>
      <c r="C42"/>
      <c r="D42"/>
      <c r="E42"/>
      <c r="F42"/>
      <c r="G42"/>
      <c r="H42"/>
      <c r="I42"/>
      <c r="J42"/>
      <c r="K42"/>
      <c r="L42"/>
      <c r="M42"/>
      <c r="N42"/>
      <c r="O42"/>
    </row>
    <row r="43" spans="2:15" x14ac:dyDescent="0.2">
      <c r="B43"/>
      <c r="C43"/>
      <c r="D43"/>
      <c r="E43"/>
      <c r="F43"/>
      <c r="G43"/>
      <c r="H43"/>
      <c r="I43"/>
      <c r="J43"/>
      <c r="K43"/>
      <c r="L43"/>
      <c r="M43"/>
      <c r="N43"/>
      <c r="O43"/>
    </row>
    <row r="44" spans="2:15" x14ac:dyDescent="0.2">
      <c r="B44"/>
      <c r="C44"/>
      <c r="D44"/>
      <c r="E44"/>
      <c r="F44"/>
      <c r="G44"/>
      <c r="H44"/>
      <c r="I44"/>
      <c r="J44"/>
      <c r="K44"/>
      <c r="L44"/>
      <c r="M44"/>
      <c r="N44"/>
      <c r="O44"/>
    </row>
    <row r="45" spans="2:15" x14ac:dyDescent="0.2">
      <c r="B45"/>
      <c r="C45"/>
      <c r="D45"/>
      <c r="E45"/>
      <c r="F45"/>
      <c r="G45"/>
      <c r="H45"/>
      <c r="I45"/>
      <c r="J45"/>
      <c r="K45"/>
      <c r="L45"/>
      <c r="M45"/>
      <c r="N45"/>
      <c r="O45"/>
    </row>
    <row r="46" spans="2:15" x14ac:dyDescent="0.2">
      <c r="B46"/>
      <c r="C46"/>
      <c r="D46"/>
      <c r="E46"/>
      <c r="F46"/>
      <c r="G46"/>
      <c r="H46"/>
      <c r="I46"/>
      <c r="J46"/>
      <c r="K46"/>
      <c r="L46"/>
      <c r="M46"/>
      <c r="N46"/>
      <c r="O46"/>
    </row>
    <row r="47" spans="2:15" x14ac:dyDescent="0.2">
      <c r="B47"/>
      <c r="C47"/>
      <c r="D47"/>
      <c r="E47"/>
      <c r="F47"/>
      <c r="G47"/>
      <c r="H47"/>
      <c r="I47"/>
      <c r="J47"/>
      <c r="K47"/>
      <c r="L47"/>
      <c r="M47"/>
      <c r="N47"/>
      <c r="O47"/>
    </row>
    <row r="48" spans="2:15" x14ac:dyDescent="0.2">
      <c r="B48"/>
      <c r="C48"/>
      <c r="D48"/>
      <c r="E48"/>
      <c r="F48"/>
      <c r="G48"/>
      <c r="H48"/>
      <c r="I48"/>
      <c r="J48"/>
      <c r="K48"/>
      <c r="L48"/>
      <c r="M48"/>
      <c r="N48"/>
      <c r="O4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D427-B502-3F4F-90C9-BAA6447A72C6}">
  <sheetPr filterMode="1"/>
  <dimension ref="A1:Z129"/>
  <sheetViews>
    <sheetView zoomScale="65" zoomScaleNormal="20" workbookViewId="0">
      <pane ySplit="5" topLeftCell="A6" activePane="bottomLeft" state="frozen"/>
      <selection pane="bottomLeft" activeCell="A5" sqref="A5:XFD5"/>
    </sheetView>
  </sheetViews>
  <sheetFormatPr baseColWidth="10" defaultColWidth="10.83203125" defaultRowHeight="21" x14ac:dyDescent="0.2"/>
  <cols>
    <col min="1" max="1" width="6.33203125" style="1" bestFit="1" customWidth="1"/>
    <col min="2" max="2" width="21" style="1" customWidth="1"/>
    <col min="3" max="3" width="10.83203125" style="1" customWidth="1"/>
    <col min="4" max="4" width="11" style="1" bestFit="1" customWidth="1"/>
    <col min="5" max="5" width="135.33203125" style="17" customWidth="1"/>
    <col min="6" max="6" width="11" style="18" bestFit="1" customWidth="1"/>
    <col min="7" max="26" width="7.33203125" style="18" customWidth="1"/>
    <col min="27" max="16384" width="10.83203125" style="1"/>
  </cols>
  <sheetData>
    <row r="1" spans="1:26" x14ac:dyDescent="0.2">
      <c r="E1" s="1"/>
      <c r="F1" s="1"/>
      <c r="G1" s="1"/>
      <c r="H1" s="1"/>
      <c r="I1" s="1"/>
      <c r="J1" s="1"/>
      <c r="K1" s="1"/>
      <c r="L1" s="1"/>
      <c r="M1" s="1"/>
      <c r="N1" s="1"/>
      <c r="O1" s="1"/>
      <c r="P1" s="1"/>
      <c r="Q1" s="1"/>
      <c r="R1" s="1"/>
      <c r="S1" s="1"/>
      <c r="T1" s="1"/>
      <c r="U1" s="1"/>
      <c r="V1" s="1"/>
      <c r="W1" s="1"/>
      <c r="X1" s="1"/>
      <c r="Y1" s="1"/>
      <c r="Z1" s="1"/>
    </row>
    <row r="2" spans="1:26" x14ac:dyDescent="0.2">
      <c r="B2" s="1" t="s">
        <v>1</v>
      </c>
      <c r="C2" s="2" t="s">
        <v>0</v>
      </c>
      <c r="E2" s="1"/>
      <c r="F2" s="1"/>
      <c r="G2" s="1">
        <f>+COUNTA(G6:G150)</f>
        <v>56</v>
      </c>
      <c r="H2" s="1">
        <f t="shared" ref="H2:Z2" si="0">+COUNTA(H6:H150)</f>
        <v>4</v>
      </c>
      <c r="I2" s="1">
        <f t="shared" si="0"/>
        <v>28</v>
      </c>
      <c r="J2" s="1">
        <f t="shared" si="0"/>
        <v>33</v>
      </c>
      <c r="K2" s="1">
        <f t="shared" si="0"/>
        <v>23</v>
      </c>
      <c r="L2" s="1">
        <f t="shared" si="0"/>
        <v>15</v>
      </c>
      <c r="M2" s="1">
        <f t="shared" si="0"/>
        <v>38</v>
      </c>
      <c r="N2" s="1">
        <f t="shared" si="0"/>
        <v>28</v>
      </c>
      <c r="O2" s="1">
        <f t="shared" si="0"/>
        <v>13</v>
      </c>
      <c r="P2" s="1">
        <f t="shared" si="0"/>
        <v>6</v>
      </c>
      <c r="Q2" s="1">
        <f t="shared" si="0"/>
        <v>17</v>
      </c>
      <c r="R2" s="1">
        <f t="shared" si="0"/>
        <v>5</v>
      </c>
      <c r="S2" s="1">
        <f t="shared" si="0"/>
        <v>14</v>
      </c>
      <c r="T2" s="1">
        <f t="shared" si="0"/>
        <v>20</v>
      </c>
      <c r="U2" s="1">
        <f t="shared" si="0"/>
        <v>44</v>
      </c>
      <c r="V2" s="1">
        <f t="shared" si="0"/>
        <v>4</v>
      </c>
      <c r="W2" s="1">
        <f t="shared" si="0"/>
        <v>14</v>
      </c>
      <c r="X2" s="1">
        <f t="shared" si="0"/>
        <v>1</v>
      </c>
      <c r="Y2" s="1">
        <f t="shared" si="0"/>
        <v>5</v>
      </c>
      <c r="Z2" s="1">
        <f t="shared" si="0"/>
        <v>1</v>
      </c>
    </row>
    <row r="3" spans="1:26" x14ac:dyDescent="0.2">
      <c r="E3" s="1"/>
      <c r="F3" s="1"/>
      <c r="G3" s="1"/>
      <c r="H3" s="1"/>
      <c r="I3" s="1"/>
      <c r="J3" s="1"/>
      <c r="K3" s="1"/>
      <c r="L3" s="1"/>
      <c r="M3" s="1"/>
      <c r="N3" s="1"/>
      <c r="O3" s="1"/>
      <c r="P3" s="1"/>
      <c r="Q3" s="1"/>
      <c r="R3" s="1"/>
      <c r="S3" s="1"/>
      <c r="T3" s="1"/>
      <c r="U3" s="1"/>
      <c r="V3" s="1"/>
      <c r="W3" s="1"/>
      <c r="X3" s="1"/>
      <c r="Y3" s="1"/>
      <c r="Z3" s="1"/>
    </row>
    <row r="4" spans="1:26" x14ac:dyDescent="0.2">
      <c r="E4" s="1"/>
      <c r="F4" s="1"/>
      <c r="G4" s="3" t="s">
        <v>16</v>
      </c>
      <c r="H4" s="3"/>
      <c r="I4" s="3"/>
      <c r="J4" s="3"/>
      <c r="K4" s="3"/>
      <c r="L4" s="3"/>
      <c r="M4" s="3"/>
      <c r="N4" s="3"/>
      <c r="O4" s="3"/>
      <c r="P4" s="3"/>
      <c r="Q4" s="3"/>
      <c r="R4" s="3"/>
      <c r="S4" s="3"/>
      <c r="T4" s="3"/>
      <c r="U4" s="4" t="s">
        <v>17</v>
      </c>
      <c r="V4" s="4"/>
      <c r="W4" s="4"/>
      <c r="X4" s="4"/>
      <c r="Y4" s="4"/>
      <c r="Z4" s="4"/>
    </row>
    <row r="5" spans="1:26" ht="191" x14ac:dyDescent="0.2">
      <c r="A5" s="5" t="s">
        <v>20</v>
      </c>
      <c r="B5" s="5" t="s">
        <v>2</v>
      </c>
      <c r="C5" s="5" t="s">
        <v>3</v>
      </c>
      <c r="D5" s="5" t="s">
        <v>5</v>
      </c>
      <c r="E5" s="5" t="s">
        <v>4</v>
      </c>
      <c r="F5" s="19" t="s">
        <v>251</v>
      </c>
      <c r="G5" s="6" t="s">
        <v>8</v>
      </c>
      <c r="H5" s="6" t="s">
        <v>9</v>
      </c>
      <c r="I5" s="6" t="s">
        <v>10</v>
      </c>
      <c r="J5" s="6" t="s">
        <v>14</v>
      </c>
      <c r="K5" s="6" t="s">
        <v>202</v>
      </c>
      <c r="L5" s="6" t="s">
        <v>15</v>
      </c>
      <c r="M5" s="6" t="s">
        <v>194</v>
      </c>
      <c r="N5" s="6" t="s">
        <v>189</v>
      </c>
      <c r="O5" s="6" t="s">
        <v>190</v>
      </c>
      <c r="P5" s="6" t="s">
        <v>191</v>
      </c>
      <c r="Q5" s="6" t="s">
        <v>267</v>
      </c>
      <c r="R5" s="6" t="s">
        <v>239</v>
      </c>
      <c r="S5" s="6" t="s">
        <v>244</v>
      </c>
      <c r="T5" s="6" t="s">
        <v>249</v>
      </c>
      <c r="U5" s="7" t="s">
        <v>18</v>
      </c>
      <c r="V5" s="7" t="s">
        <v>265</v>
      </c>
      <c r="W5" s="7" t="s">
        <v>201</v>
      </c>
      <c r="X5" s="7" t="s">
        <v>203</v>
      </c>
      <c r="Y5" s="7" t="s">
        <v>208</v>
      </c>
      <c r="Z5" s="7" t="s">
        <v>240</v>
      </c>
    </row>
    <row r="6" spans="1:26" s="11" customFormat="1" ht="110" x14ac:dyDescent="0.2">
      <c r="A6" s="8">
        <v>1</v>
      </c>
      <c r="B6" s="8" t="s">
        <v>6</v>
      </c>
      <c r="C6" s="9">
        <v>39</v>
      </c>
      <c r="D6" s="8">
        <v>7</v>
      </c>
      <c r="E6" s="10" t="s">
        <v>7</v>
      </c>
      <c r="F6" s="8" t="str">
        <f>IF(AND(10&lt;=C6,C6&lt;=19),"10代",IF(AND(20&lt;=C6,C6&lt;=29),"20代",IF(AND(30&lt;=C6,C6&lt;=39),"30代",IF(AND(40&lt;=C6,C6&lt;=49),"40代",IF(AND(50&lt;=C6,C6&lt;=59),"50代",IF(AND(60&lt;=C6,C6&lt;=69),"60代","70代"))))))</f>
        <v>30代</v>
      </c>
      <c r="G6" s="8" t="s">
        <v>11</v>
      </c>
      <c r="H6" s="8" t="s">
        <v>11</v>
      </c>
      <c r="I6" s="8" t="s">
        <v>11</v>
      </c>
      <c r="J6" s="8"/>
      <c r="K6" s="8"/>
      <c r="L6" s="8" t="s">
        <v>11</v>
      </c>
      <c r="M6" s="8"/>
      <c r="N6" s="8">
        <v>1</v>
      </c>
      <c r="O6" s="8"/>
      <c r="P6" s="8"/>
      <c r="Q6" s="8"/>
      <c r="R6" s="8"/>
      <c r="S6" s="8"/>
      <c r="T6" s="8"/>
      <c r="U6" s="8">
        <v>1</v>
      </c>
      <c r="V6" s="8"/>
      <c r="W6" s="8"/>
      <c r="X6" s="8"/>
      <c r="Y6" s="8"/>
      <c r="Z6" s="8"/>
    </row>
    <row r="7" spans="1:26" s="11" customFormat="1" ht="88" hidden="1" x14ac:dyDescent="0.2">
      <c r="A7" s="8">
        <v>2</v>
      </c>
      <c r="B7" s="8" t="s">
        <v>12</v>
      </c>
      <c r="C7" s="9">
        <v>49</v>
      </c>
      <c r="D7" s="8">
        <v>6</v>
      </c>
      <c r="E7" s="10" t="s">
        <v>13</v>
      </c>
      <c r="F7" s="8" t="str">
        <f>IF(AND(10&lt;=C7,C7&lt;=19),"10代",IF(AND(20&lt;=C7,C7&lt;=29),"20代",IF(AND(30&lt;=C7,C7&lt;=39),"30代",IF(AND(40&lt;=C7,C7&lt;=49),"40代",IF(AND(50&lt;=C7,C7&lt;=59),"50代",IF(AND(60&lt;=C7,C7&lt;=69),"60代","70代"))))))</f>
        <v>40代</v>
      </c>
      <c r="G7" s="8"/>
      <c r="H7" s="8"/>
      <c r="I7" s="8"/>
      <c r="J7" s="8">
        <v>1</v>
      </c>
      <c r="K7" s="8"/>
      <c r="L7" s="8">
        <v>1</v>
      </c>
      <c r="M7" s="8">
        <v>1</v>
      </c>
      <c r="N7" s="8"/>
      <c r="O7" s="8"/>
      <c r="P7" s="8"/>
      <c r="Q7" s="8"/>
      <c r="R7" s="8"/>
      <c r="S7" s="8"/>
      <c r="T7" s="8"/>
      <c r="U7" s="8" t="s">
        <v>11</v>
      </c>
      <c r="V7" s="8"/>
      <c r="W7" s="8"/>
      <c r="X7" s="8"/>
      <c r="Y7" s="8"/>
      <c r="Z7" s="8"/>
    </row>
    <row r="8" spans="1:26" s="11" customFormat="1" ht="110" hidden="1" x14ac:dyDescent="0.2">
      <c r="A8" s="8">
        <v>3</v>
      </c>
      <c r="B8" s="8" t="s">
        <v>19</v>
      </c>
      <c r="C8" s="9">
        <v>46</v>
      </c>
      <c r="D8" s="8">
        <v>5</v>
      </c>
      <c r="E8" s="10" t="s">
        <v>205</v>
      </c>
      <c r="F8" s="8" t="str">
        <f t="shared" ref="F8:F71" si="1">IF(AND(10&lt;=C8,C8&lt;=19),"10代",IF(AND(20&lt;=C8,C8&lt;=29),"20代",IF(AND(30&lt;=C8,C8&lt;=39),"30代",IF(AND(40&lt;=C8,C8&lt;=49),"40代",IF(AND(50&lt;=C8,C8&lt;=59),"50代",IF(AND(60&lt;=C8,C8&lt;=69),"60代","70代"))))))</f>
        <v>40代</v>
      </c>
      <c r="G8" s="8">
        <v>1</v>
      </c>
      <c r="H8" s="8"/>
      <c r="I8" s="8"/>
      <c r="J8" s="8">
        <v>1</v>
      </c>
      <c r="K8" s="8">
        <v>1</v>
      </c>
      <c r="L8" s="8"/>
      <c r="M8" s="8"/>
      <c r="N8" s="8"/>
      <c r="O8" s="8"/>
      <c r="P8" s="8"/>
      <c r="Q8" s="8"/>
      <c r="R8" s="8"/>
      <c r="S8" s="8"/>
      <c r="T8" s="8"/>
      <c r="U8" s="8"/>
      <c r="V8" s="8"/>
      <c r="W8" s="8"/>
      <c r="X8" s="8"/>
      <c r="Y8" s="8"/>
      <c r="Z8" s="8"/>
    </row>
    <row r="9" spans="1:26" s="11" customFormat="1" ht="154" x14ac:dyDescent="0.2">
      <c r="A9" s="8">
        <v>4</v>
      </c>
      <c r="B9" s="8" t="s">
        <v>21</v>
      </c>
      <c r="C9" s="9">
        <v>38</v>
      </c>
      <c r="D9" s="8">
        <v>5</v>
      </c>
      <c r="E9" s="10" t="s">
        <v>22</v>
      </c>
      <c r="F9" s="8" t="str">
        <f t="shared" si="1"/>
        <v>30代</v>
      </c>
      <c r="G9" s="8">
        <v>1</v>
      </c>
      <c r="H9" s="8"/>
      <c r="I9" s="8"/>
      <c r="J9" s="8"/>
      <c r="K9" s="8"/>
      <c r="L9" s="8"/>
      <c r="M9" s="8"/>
      <c r="N9" s="8"/>
      <c r="O9" s="8"/>
      <c r="P9" s="8">
        <v>1</v>
      </c>
      <c r="Q9" s="8"/>
      <c r="R9" s="8"/>
      <c r="S9" s="8"/>
      <c r="T9" s="8"/>
      <c r="U9" s="8"/>
      <c r="V9" s="8"/>
      <c r="W9" s="8"/>
      <c r="X9" s="8"/>
      <c r="Y9" s="8"/>
      <c r="Z9" s="8"/>
    </row>
    <row r="10" spans="1:26" s="11" customFormat="1" ht="66" hidden="1" x14ac:dyDescent="0.2">
      <c r="A10" s="8">
        <v>5</v>
      </c>
      <c r="B10" s="12" t="s">
        <v>23</v>
      </c>
      <c r="C10" s="9">
        <v>42</v>
      </c>
      <c r="D10" s="8">
        <v>7</v>
      </c>
      <c r="E10" s="10" t="s">
        <v>24</v>
      </c>
      <c r="F10" s="8" t="str">
        <f t="shared" si="1"/>
        <v>40代</v>
      </c>
      <c r="G10" s="8">
        <v>1</v>
      </c>
      <c r="H10" s="8"/>
      <c r="I10" s="8"/>
      <c r="J10" s="8"/>
      <c r="K10" s="8"/>
      <c r="L10" s="8"/>
      <c r="M10" s="8">
        <v>1</v>
      </c>
      <c r="N10" s="8"/>
      <c r="O10" s="8">
        <v>1</v>
      </c>
      <c r="P10" s="8"/>
      <c r="Q10" s="8"/>
      <c r="R10" s="8"/>
      <c r="S10" s="8"/>
      <c r="T10" s="8">
        <v>1</v>
      </c>
      <c r="U10" s="8"/>
      <c r="V10" s="8"/>
      <c r="W10" s="8"/>
      <c r="X10" s="8"/>
      <c r="Y10" s="8"/>
      <c r="Z10" s="8"/>
    </row>
    <row r="11" spans="1:26" s="11" customFormat="1" ht="154" x14ac:dyDescent="0.2">
      <c r="A11" s="8">
        <v>6</v>
      </c>
      <c r="B11" s="12" t="s">
        <v>25</v>
      </c>
      <c r="C11" s="9">
        <v>57</v>
      </c>
      <c r="D11" s="8">
        <v>5</v>
      </c>
      <c r="E11" s="10" t="s">
        <v>26</v>
      </c>
      <c r="F11" s="8" t="str">
        <f t="shared" si="1"/>
        <v>50代</v>
      </c>
      <c r="G11" s="8">
        <v>1</v>
      </c>
      <c r="H11" s="8"/>
      <c r="I11" s="8">
        <v>1</v>
      </c>
      <c r="J11" s="8"/>
      <c r="K11" s="8">
        <v>1</v>
      </c>
      <c r="L11" s="8"/>
      <c r="M11" s="8"/>
      <c r="N11" s="8"/>
      <c r="O11" s="8"/>
      <c r="P11" s="8">
        <v>1</v>
      </c>
      <c r="Q11" s="8"/>
      <c r="R11" s="8"/>
      <c r="S11" s="8"/>
      <c r="T11" s="8"/>
      <c r="U11" s="8">
        <v>1</v>
      </c>
      <c r="V11" s="8"/>
      <c r="W11" s="8"/>
      <c r="X11" s="8"/>
      <c r="Y11" s="8"/>
      <c r="Z11" s="8"/>
    </row>
    <row r="12" spans="1:26" s="11" customFormat="1" ht="110" x14ac:dyDescent="0.2">
      <c r="A12" s="8">
        <v>7</v>
      </c>
      <c r="B12" s="8" t="s">
        <v>27</v>
      </c>
      <c r="C12" s="9">
        <v>38</v>
      </c>
      <c r="D12" s="8">
        <v>5</v>
      </c>
      <c r="E12" s="10" t="s">
        <v>28</v>
      </c>
      <c r="F12" s="8" t="str">
        <f t="shared" si="1"/>
        <v>30代</v>
      </c>
      <c r="G12" s="8">
        <v>1</v>
      </c>
      <c r="H12" s="8"/>
      <c r="I12" s="8">
        <v>1</v>
      </c>
      <c r="J12" s="8"/>
      <c r="K12" s="8"/>
      <c r="L12" s="8"/>
      <c r="M12" s="8">
        <v>1</v>
      </c>
      <c r="N12" s="8"/>
      <c r="O12" s="8"/>
      <c r="P12" s="8">
        <v>1</v>
      </c>
      <c r="Q12" s="8"/>
      <c r="R12" s="8"/>
      <c r="S12" s="8"/>
      <c r="T12" s="8"/>
      <c r="U12" s="8"/>
      <c r="V12" s="8"/>
      <c r="W12" s="8"/>
      <c r="X12" s="8"/>
      <c r="Y12" s="8"/>
      <c r="Z12" s="8"/>
    </row>
    <row r="13" spans="1:26" s="11" customFormat="1" ht="110" x14ac:dyDescent="0.2">
      <c r="A13" s="8">
        <v>8</v>
      </c>
      <c r="B13" s="8" t="s">
        <v>29</v>
      </c>
      <c r="C13" s="9">
        <v>29</v>
      </c>
      <c r="D13" s="8">
        <v>7</v>
      </c>
      <c r="E13" s="10" t="s">
        <v>206</v>
      </c>
      <c r="F13" s="8" t="str">
        <f t="shared" si="1"/>
        <v>20代</v>
      </c>
      <c r="G13" s="8"/>
      <c r="H13" s="8"/>
      <c r="I13" s="8"/>
      <c r="J13" s="8"/>
      <c r="K13" s="8"/>
      <c r="L13" s="8"/>
      <c r="M13" s="8">
        <v>1</v>
      </c>
      <c r="N13" s="8"/>
      <c r="O13" s="8"/>
      <c r="P13" s="8"/>
      <c r="Q13" s="8"/>
      <c r="R13" s="8"/>
      <c r="S13" s="8"/>
      <c r="T13" s="8"/>
      <c r="U13" s="8"/>
      <c r="V13" s="8"/>
      <c r="W13" s="8"/>
      <c r="X13" s="8"/>
      <c r="Y13" s="8">
        <v>1</v>
      </c>
      <c r="Z13" s="8"/>
    </row>
    <row r="14" spans="1:26" s="11" customFormat="1" ht="154" x14ac:dyDescent="0.2">
      <c r="A14" s="8">
        <v>9</v>
      </c>
      <c r="B14" s="8" t="s">
        <v>30</v>
      </c>
      <c r="C14" s="9">
        <v>29</v>
      </c>
      <c r="D14" s="8">
        <v>7</v>
      </c>
      <c r="E14" s="10" t="s">
        <v>207</v>
      </c>
      <c r="F14" s="8" t="str">
        <f t="shared" si="1"/>
        <v>20代</v>
      </c>
      <c r="G14" s="8"/>
      <c r="H14" s="8"/>
      <c r="I14" s="8"/>
      <c r="J14" s="8"/>
      <c r="K14" s="8"/>
      <c r="L14" s="8"/>
      <c r="M14" s="8">
        <v>1</v>
      </c>
      <c r="N14" s="8"/>
      <c r="O14" s="8"/>
      <c r="P14" s="8"/>
      <c r="Q14" s="8">
        <v>1</v>
      </c>
      <c r="R14" s="8"/>
      <c r="S14" s="8"/>
      <c r="T14" s="8"/>
      <c r="U14" s="8"/>
      <c r="V14" s="8"/>
      <c r="W14" s="8"/>
      <c r="X14" s="8"/>
      <c r="Y14" s="8">
        <v>1</v>
      </c>
      <c r="Z14" s="8"/>
    </row>
    <row r="15" spans="1:26" s="11" customFormat="1" ht="154" hidden="1" x14ac:dyDescent="0.2">
      <c r="A15" s="8">
        <v>10</v>
      </c>
      <c r="B15" s="13" t="s">
        <v>31</v>
      </c>
      <c r="C15" s="9">
        <v>46</v>
      </c>
      <c r="D15" s="8">
        <v>5</v>
      </c>
      <c r="E15" s="10" t="s">
        <v>32</v>
      </c>
      <c r="F15" s="8" t="str">
        <f t="shared" si="1"/>
        <v>40代</v>
      </c>
      <c r="G15" s="8"/>
      <c r="H15" s="8"/>
      <c r="I15" s="8"/>
      <c r="J15" s="8"/>
      <c r="K15" s="8"/>
      <c r="L15" s="8"/>
      <c r="M15" s="8"/>
      <c r="N15" s="8"/>
      <c r="O15" s="8"/>
      <c r="P15" s="8"/>
      <c r="Q15" s="8"/>
      <c r="R15" s="8"/>
      <c r="S15" s="8"/>
      <c r="T15" s="8"/>
      <c r="U15" s="8"/>
      <c r="V15" s="8">
        <v>1</v>
      </c>
      <c r="W15" s="8"/>
      <c r="X15" s="8"/>
      <c r="Y15" s="8"/>
      <c r="Z15" s="8"/>
    </row>
    <row r="16" spans="1:26" s="11" customFormat="1" ht="154" x14ac:dyDescent="0.2">
      <c r="A16" s="8">
        <v>11</v>
      </c>
      <c r="B16" s="8" t="s">
        <v>33</v>
      </c>
      <c r="C16" s="9">
        <v>38</v>
      </c>
      <c r="D16" s="8">
        <v>4</v>
      </c>
      <c r="E16" s="10" t="s">
        <v>34</v>
      </c>
      <c r="F16" s="8" t="str">
        <f t="shared" si="1"/>
        <v>30代</v>
      </c>
      <c r="G16" s="8"/>
      <c r="H16" s="8"/>
      <c r="I16" s="8">
        <v>1</v>
      </c>
      <c r="J16" s="8"/>
      <c r="K16" s="8"/>
      <c r="L16" s="8"/>
      <c r="M16" s="8"/>
      <c r="N16" s="8">
        <v>1</v>
      </c>
      <c r="O16" s="8"/>
      <c r="P16" s="8"/>
      <c r="Q16" s="8">
        <v>1</v>
      </c>
      <c r="R16" s="8">
        <v>1</v>
      </c>
      <c r="S16" s="8"/>
      <c r="T16" s="8"/>
      <c r="U16" s="8">
        <v>1</v>
      </c>
      <c r="V16" s="8"/>
      <c r="W16" s="8"/>
      <c r="X16" s="8"/>
      <c r="Y16" s="8"/>
      <c r="Z16" s="8"/>
    </row>
    <row r="17" spans="1:26" s="11" customFormat="1" ht="286" hidden="1" x14ac:dyDescent="0.2">
      <c r="A17" s="8">
        <v>12</v>
      </c>
      <c r="B17" s="8" t="s">
        <v>35</v>
      </c>
      <c r="C17" s="9">
        <v>47</v>
      </c>
      <c r="D17" s="8">
        <v>4</v>
      </c>
      <c r="E17" s="10" t="s">
        <v>192</v>
      </c>
      <c r="F17" s="8" t="str">
        <f t="shared" si="1"/>
        <v>40代</v>
      </c>
      <c r="G17" s="8">
        <v>1</v>
      </c>
      <c r="H17" s="8"/>
      <c r="I17" s="8"/>
      <c r="J17" s="8">
        <v>1</v>
      </c>
      <c r="K17" s="8"/>
      <c r="L17" s="8"/>
      <c r="M17" s="8"/>
      <c r="N17" s="8">
        <v>1</v>
      </c>
      <c r="O17" s="8"/>
      <c r="P17" s="8"/>
      <c r="Q17" s="8"/>
      <c r="R17" s="8"/>
      <c r="S17" s="8"/>
      <c r="T17" s="8"/>
      <c r="U17" s="8"/>
      <c r="V17" s="8"/>
      <c r="W17" s="8"/>
      <c r="X17" s="8"/>
      <c r="Y17" s="8"/>
      <c r="Z17" s="8"/>
    </row>
    <row r="18" spans="1:26" s="11" customFormat="1" ht="132" x14ac:dyDescent="0.2">
      <c r="A18" s="8">
        <v>13</v>
      </c>
      <c r="B18" s="8" t="s">
        <v>36</v>
      </c>
      <c r="C18" s="9">
        <v>36</v>
      </c>
      <c r="D18" s="8">
        <v>6</v>
      </c>
      <c r="E18" s="10" t="s">
        <v>193</v>
      </c>
      <c r="F18" s="8" t="str">
        <f t="shared" si="1"/>
        <v>30代</v>
      </c>
      <c r="G18" s="8"/>
      <c r="H18" s="8"/>
      <c r="I18" s="8"/>
      <c r="J18" s="8"/>
      <c r="K18" s="8"/>
      <c r="L18" s="8"/>
      <c r="M18" s="8"/>
      <c r="N18" s="8">
        <v>1</v>
      </c>
      <c r="O18" s="8"/>
      <c r="P18" s="8"/>
      <c r="Q18" s="8"/>
      <c r="R18" s="8"/>
      <c r="S18" s="8"/>
      <c r="T18" s="8"/>
      <c r="U18" s="8">
        <v>1</v>
      </c>
      <c r="V18" s="8"/>
      <c r="W18" s="8"/>
      <c r="X18" s="8"/>
      <c r="Y18" s="8"/>
      <c r="Z18" s="8"/>
    </row>
    <row r="19" spans="1:26" s="11" customFormat="1" ht="110" x14ac:dyDescent="0.2">
      <c r="A19" s="8">
        <v>14</v>
      </c>
      <c r="B19" s="8" t="s">
        <v>37</v>
      </c>
      <c r="C19" s="9">
        <v>52</v>
      </c>
      <c r="D19" s="8">
        <v>6</v>
      </c>
      <c r="E19" s="10" t="s">
        <v>195</v>
      </c>
      <c r="F19" s="8" t="str">
        <f t="shared" si="1"/>
        <v>50代</v>
      </c>
      <c r="G19" s="8"/>
      <c r="H19" s="8"/>
      <c r="I19" s="8"/>
      <c r="J19" s="8">
        <v>1</v>
      </c>
      <c r="K19" s="8"/>
      <c r="L19" s="8">
        <v>1</v>
      </c>
      <c r="M19" s="8">
        <v>1</v>
      </c>
      <c r="N19" s="8"/>
      <c r="O19" s="8"/>
      <c r="P19" s="8"/>
      <c r="Q19" s="8"/>
      <c r="R19" s="8"/>
      <c r="S19" s="8"/>
      <c r="T19" s="8"/>
      <c r="U19" s="8">
        <v>1</v>
      </c>
      <c r="V19" s="8"/>
      <c r="W19" s="8"/>
      <c r="X19" s="8"/>
      <c r="Y19" s="8"/>
      <c r="Z19" s="8"/>
    </row>
    <row r="20" spans="1:26" s="11" customFormat="1" ht="220" x14ac:dyDescent="0.2">
      <c r="A20" s="8">
        <v>15</v>
      </c>
      <c r="B20" s="12" t="s">
        <v>38</v>
      </c>
      <c r="C20" s="9">
        <v>52</v>
      </c>
      <c r="D20" s="8">
        <v>5</v>
      </c>
      <c r="E20" s="10" t="s">
        <v>196</v>
      </c>
      <c r="F20" s="8" t="str">
        <f t="shared" si="1"/>
        <v>50代</v>
      </c>
      <c r="G20" s="8">
        <v>1</v>
      </c>
      <c r="H20" s="8">
        <v>1</v>
      </c>
      <c r="I20" s="8">
        <v>1</v>
      </c>
      <c r="J20" s="8"/>
      <c r="K20" s="8">
        <v>1</v>
      </c>
      <c r="L20" s="8"/>
      <c r="M20" s="8"/>
      <c r="N20" s="8"/>
      <c r="O20" s="8"/>
      <c r="P20" s="8"/>
      <c r="Q20" s="8"/>
      <c r="R20" s="8"/>
      <c r="S20" s="8"/>
      <c r="T20" s="8"/>
      <c r="U20" s="8"/>
      <c r="V20" s="8"/>
      <c r="W20" s="8"/>
      <c r="X20" s="8"/>
      <c r="Y20" s="8"/>
      <c r="Z20" s="8">
        <v>1</v>
      </c>
    </row>
    <row r="21" spans="1:26" s="11" customFormat="1" ht="264" x14ac:dyDescent="0.2">
      <c r="A21" s="8">
        <v>16</v>
      </c>
      <c r="B21" s="8" t="s">
        <v>39</v>
      </c>
      <c r="C21" s="9">
        <v>36</v>
      </c>
      <c r="D21" s="8">
        <v>4</v>
      </c>
      <c r="E21" s="10" t="s">
        <v>197</v>
      </c>
      <c r="F21" s="8" t="str">
        <f t="shared" si="1"/>
        <v>30代</v>
      </c>
      <c r="G21" s="8">
        <v>1</v>
      </c>
      <c r="H21" s="8"/>
      <c r="I21" s="8">
        <v>1</v>
      </c>
      <c r="J21" s="8"/>
      <c r="K21" s="8"/>
      <c r="L21" s="8">
        <v>1</v>
      </c>
      <c r="M21" s="8"/>
      <c r="N21" s="8"/>
      <c r="O21" s="8"/>
      <c r="P21" s="8"/>
      <c r="Q21" s="8"/>
      <c r="R21" s="8"/>
      <c r="S21" s="8"/>
      <c r="T21" s="8">
        <v>1</v>
      </c>
      <c r="U21" s="8"/>
      <c r="V21" s="8"/>
      <c r="W21" s="8"/>
      <c r="X21" s="8"/>
      <c r="Y21" s="8"/>
      <c r="Z21" s="8"/>
    </row>
    <row r="22" spans="1:26" s="11" customFormat="1" ht="44" x14ac:dyDescent="0.2">
      <c r="A22" s="8">
        <v>17</v>
      </c>
      <c r="B22" s="8" t="s">
        <v>40</v>
      </c>
      <c r="C22" s="9">
        <v>26</v>
      </c>
      <c r="D22" s="8">
        <v>7</v>
      </c>
      <c r="E22" s="10" t="s">
        <v>41</v>
      </c>
      <c r="F22" s="8" t="str">
        <f t="shared" si="1"/>
        <v>20代</v>
      </c>
      <c r="G22" s="8">
        <v>1</v>
      </c>
      <c r="H22" s="8"/>
      <c r="I22" s="8"/>
      <c r="J22" s="8"/>
      <c r="K22" s="8"/>
      <c r="L22" s="8">
        <v>1</v>
      </c>
      <c r="M22" s="8"/>
      <c r="N22" s="8"/>
      <c r="O22" s="8"/>
      <c r="P22" s="8"/>
      <c r="Q22" s="8"/>
      <c r="R22" s="8">
        <v>1</v>
      </c>
      <c r="S22" s="8"/>
      <c r="T22" s="8"/>
      <c r="U22" s="8"/>
      <c r="V22" s="8"/>
      <c r="W22" s="8"/>
      <c r="X22" s="8"/>
      <c r="Y22" s="8"/>
      <c r="Z22" s="8"/>
    </row>
    <row r="23" spans="1:26" s="11" customFormat="1" ht="66" x14ac:dyDescent="0.2">
      <c r="A23" s="8">
        <v>18</v>
      </c>
      <c r="B23" s="8" t="s">
        <v>42</v>
      </c>
      <c r="C23" s="9">
        <v>36</v>
      </c>
      <c r="D23" s="8">
        <v>7</v>
      </c>
      <c r="E23" s="10" t="s">
        <v>43</v>
      </c>
      <c r="F23" s="8" t="str">
        <f t="shared" si="1"/>
        <v>30代</v>
      </c>
      <c r="G23" s="8">
        <v>1</v>
      </c>
      <c r="H23" s="8"/>
      <c r="I23" s="8">
        <v>1</v>
      </c>
      <c r="J23" s="8">
        <v>1</v>
      </c>
      <c r="K23" s="8"/>
      <c r="L23" s="8"/>
      <c r="M23" s="8">
        <v>1</v>
      </c>
      <c r="N23" s="8"/>
      <c r="O23" s="8"/>
      <c r="P23" s="8"/>
      <c r="Q23" s="8">
        <v>1</v>
      </c>
      <c r="R23" s="8"/>
      <c r="S23" s="8"/>
      <c r="T23" s="8"/>
      <c r="U23" s="8"/>
      <c r="V23" s="8"/>
      <c r="W23" s="8"/>
      <c r="X23" s="8"/>
      <c r="Y23" s="8"/>
      <c r="Z23" s="8"/>
    </row>
    <row r="24" spans="1:26" s="11" customFormat="1" ht="110" x14ac:dyDescent="0.2">
      <c r="A24" s="8">
        <v>19</v>
      </c>
      <c r="B24" s="8" t="s">
        <v>44</v>
      </c>
      <c r="C24" s="9">
        <v>37</v>
      </c>
      <c r="D24" s="8">
        <v>6</v>
      </c>
      <c r="E24" s="10" t="s">
        <v>198</v>
      </c>
      <c r="F24" s="8" t="str">
        <f t="shared" si="1"/>
        <v>30代</v>
      </c>
      <c r="G24" s="8"/>
      <c r="H24" s="8"/>
      <c r="I24" s="8"/>
      <c r="J24" s="8"/>
      <c r="K24" s="8"/>
      <c r="L24" s="8"/>
      <c r="M24" s="8"/>
      <c r="N24" s="8">
        <v>1</v>
      </c>
      <c r="O24" s="8"/>
      <c r="P24" s="8"/>
      <c r="Q24" s="8"/>
      <c r="R24" s="8"/>
      <c r="S24" s="8"/>
      <c r="T24" s="8">
        <v>1</v>
      </c>
      <c r="U24" s="8"/>
      <c r="V24" s="8"/>
      <c r="W24" s="8"/>
      <c r="X24" s="8"/>
      <c r="Y24" s="8"/>
      <c r="Z24" s="8"/>
    </row>
    <row r="25" spans="1:26" s="11" customFormat="1" ht="22" hidden="1" x14ac:dyDescent="0.2">
      <c r="A25" s="8">
        <v>20</v>
      </c>
      <c r="B25" s="8" t="s">
        <v>45</v>
      </c>
      <c r="C25" s="9">
        <v>42</v>
      </c>
      <c r="D25" s="8">
        <v>5</v>
      </c>
      <c r="E25" s="10" t="s">
        <v>46</v>
      </c>
      <c r="F25" s="8" t="str">
        <f t="shared" si="1"/>
        <v>40代</v>
      </c>
      <c r="G25" s="8"/>
      <c r="H25" s="8"/>
      <c r="I25" s="8"/>
      <c r="J25" s="8"/>
      <c r="K25" s="8"/>
      <c r="L25" s="8"/>
      <c r="M25" s="8"/>
      <c r="N25" s="8"/>
      <c r="O25" s="8"/>
      <c r="P25" s="8"/>
      <c r="Q25" s="8"/>
      <c r="R25" s="8"/>
      <c r="S25" s="8"/>
      <c r="T25" s="8"/>
      <c r="U25" s="8"/>
      <c r="V25" s="8"/>
      <c r="W25" s="8"/>
      <c r="X25" s="8">
        <v>1</v>
      </c>
      <c r="Y25" s="8"/>
      <c r="Z25" s="8"/>
    </row>
    <row r="26" spans="1:26" s="11" customFormat="1" ht="198" hidden="1" x14ac:dyDescent="0.2">
      <c r="A26" s="8">
        <v>21</v>
      </c>
      <c r="B26" s="12" t="s">
        <v>47</v>
      </c>
      <c r="C26" s="9">
        <v>40</v>
      </c>
      <c r="D26" s="8">
        <v>6</v>
      </c>
      <c r="E26" s="10" t="s">
        <v>199</v>
      </c>
      <c r="F26" s="8" t="str">
        <f t="shared" si="1"/>
        <v>40代</v>
      </c>
      <c r="G26" s="8"/>
      <c r="H26" s="8"/>
      <c r="I26" s="8">
        <v>1</v>
      </c>
      <c r="J26" s="8"/>
      <c r="K26" s="8"/>
      <c r="L26" s="8"/>
      <c r="M26" s="8"/>
      <c r="N26" s="8"/>
      <c r="O26" s="8">
        <v>1</v>
      </c>
      <c r="P26" s="8"/>
      <c r="Q26" s="8"/>
      <c r="R26" s="8"/>
      <c r="S26" s="8"/>
      <c r="T26" s="8"/>
      <c r="U26" s="8">
        <v>1</v>
      </c>
      <c r="V26" s="8"/>
      <c r="W26" s="8">
        <v>1</v>
      </c>
      <c r="X26" s="8"/>
      <c r="Y26" s="8"/>
      <c r="Z26" s="8"/>
    </row>
    <row r="27" spans="1:26" s="11" customFormat="1" ht="66" x14ac:dyDescent="0.2">
      <c r="A27" s="8">
        <v>22</v>
      </c>
      <c r="B27" s="8" t="s">
        <v>48</v>
      </c>
      <c r="C27" s="9">
        <v>51</v>
      </c>
      <c r="D27" s="8">
        <v>6</v>
      </c>
      <c r="E27" s="10" t="s">
        <v>204</v>
      </c>
      <c r="F27" s="8" t="str">
        <f t="shared" si="1"/>
        <v>50代</v>
      </c>
      <c r="G27" s="8"/>
      <c r="H27" s="8"/>
      <c r="I27" s="8"/>
      <c r="J27" s="8"/>
      <c r="K27" s="8"/>
      <c r="L27" s="8"/>
      <c r="M27" s="8"/>
      <c r="N27" s="8"/>
      <c r="O27" s="8"/>
      <c r="P27" s="8">
        <v>1</v>
      </c>
      <c r="Q27" s="8"/>
      <c r="R27" s="8"/>
      <c r="S27" s="8"/>
      <c r="T27" s="8"/>
      <c r="U27" s="8">
        <v>1</v>
      </c>
      <c r="V27" s="8"/>
      <c r="W27" s="8"/>
      <c r="X27" s="8"/>
      <c r="Y27" s="8"/>
      <c r="Z27" s="8"/>
    </row>
    <row r="28" spans="1:26" s="11" customFormat="1" ht="409.6" x14ac:dyDescent="0.2">
      <c r="A28" s="8">
        <v>23</v>
      </c>
      <c r="B28" s="8" t="s">
        <v>49</v>
      </c>
      <c r="C28" s="9">
        <v>28</v>
      </c>
      <c r="D28" s="8">
        <v>5</v>
      </c>
      <c r="E28" s="10" t="s">
        <v>241</v>
      </c>
      <c r="F28" s="8" t="str">
        <f t="shared" si="1"/>
        <v>20代</v>
      </c>
      <c r="G28" s="8">
        <v>1</v>
      </c>
      <c r="H28" s="8"/>
      <c r="I28" s="8">
        <v>1</v>
      </c>
      <c r="J28" s="8">
        <v>1</v>
      </c>
      <c r="K28" s="8"/>
      <c r="L28" s="8"/>
      <c r="M28" s="8"/>
      <c r="N28" s="8">
        <v>1</v>
      </c>
      <c r="O28" s="8"/>
      <c r="P28" s="8"/>
      <c r="Q28" s="8"/>
      <c r="R28" s="8"/>
      <c r="S28" s="8"/>
      <c r="T28" s="8"/>
      <c r="U28" s="8">
        <v>1</v>
      </c>
      <c r="V28" s="8"/>
      <c r="W28" s="8"/>
      <c r="X28" s="8"/>
      <c r="Y28" s="8"/>
      <c r="Z28" s="8"/>
    </row>
    <row r="29" spans="1:26" s="11" customFormat="1" ht="286" x14ac:dyDescent="0.2">
      <c r="A29" s="8">
        <v>24</v>
      </c>
      <c r="B29" s="12" t="s">
        <v>50</v>
      </c>
      <c r="C29" s="9">
        <v>39</v>
      </c>
      <c r="D29" s="8">
        <v>5</v>
      </c>
      <c r="E29" s="10" t="s">
        <v>242</v>
      </c>
      <c r="F29" s="8" t="str">
        <f t="shared" si="1"/>
        <v>30代</v>
      </c>
      <c r="G29" s="8">
        <v>1</v>
      </c>
      <c r="H29" s="8"/>
      <c r="I29" s="8">
        <v>1</v>
      </c>
      <c r="J29" s="8"/>
      <c r="K29" s="8">
        <v>1</v>
      </c>
      <c r="L29" s="8"/>
      <c r="M29" s="8"/>
      <c r="N29" s="8">
        <v>1</v>
      </c>
      <c r="O29" s="8"/>
      <c r="P29" s="8"/>
      <c r="Q29" s="8"/>
      <c r="R29" s="8"/>
      <c r="S29" s="8"/>
      <c r="T29" s="8"/>
      <c r="U29" s="8">
        <v>1</v>
      </c>
      <c r="V29" s="8"/>
      <c r="W29" s="8"/>
      <c r="X29" s="8"/>
      <c r="Y29" s="8">
        <v>1</v>
      </c>
      <c r="Z29" s="8"/>
    </row>
    <row r="30" spans="1:26" s="11" customFormat="1" ht="198" hidden="1" x14ac:dyDescent="0.2">
      <c r="A30" s="8">
        <v>25</v>
      </c>
      <c r="B30" s="8" t="s">
        <v>51</v>
      </c>
      <c r="C30" s="9">
        <v>40</v>
      </c>
      <c r="D30" s="8">
        <v>1</v>
      </c>
      <c r="E30" s="10" t="s">
        <v>200</v>
      </c>
      <c r="F30" s="8" t="str">
        <f t="shared" si="1"/>
        <v>40代</v>
      </c>
      <c r="G30" s="8"/>
      <c r="H30" s="8"/>
      <c r="I30" s="8"/>
      <c r="J30" s="8"/>
      <c r="K30" s="8"/>
      <c r="L30" s="8"/>
      <c r="M30" s="8"/>
      <c r="N30" s="8"/>
      <c r="O30" s="8"/>
      <c r="P30" s="8"/>
      <c r="Q30" s="8"/>
      <c r="R30" s="8"/>
      <c r="S30" s="8"/>
      <c r="T30" s="8"/>
      <c r="U30" s="8"/>
      <c r="V30" s="8"/>
      <c r="W30" s="8">
        <v>1</v>
      </c>
      <c r="X30" s="8"/>
      <c r="Y30" s="8"/>
      <c r="Z30" s="8"/>
    </row>
    <row r="31" spans="1:26" s="11" customFormat="1" ht="198" x14ac:dyDescent="0.2">
      <c r="A31" s="8">
        <v>26</v>
      </c>
      <c r="B31" s="8" t="s">
        <v>52</v>
      </c>
      <c r="C31" s="9">
        <v>31</v>
      </c>
      <c r="D31" s="8">
        <v>2</v>
      </c>
      <c r="E31" s="10" t="s">
        <v>243</v>
      </c>
      <c r="F31" s="8" t="str">
        <f t="shared" si="1"/>
        <v>30代</v>
      </c>
      <c r="G31" s="8"/>
      <c r="H31" s="8"/>
      <c r="I31" s="8"/>
      <c r="J31" s="8"/>
      <c r="K31" s="8"/>
      <c r="L31" s="8"/>
      <c r="M31" s="8"/>
      <c r="N31" s="8"/>
      <c r="O31" s="8"/>
      <c r="P31" s="8"/>
      <c r="Q31" s="8"/>
      <c r="R31" s="8"/>
      <c r="S31" s="8"/>
      <c r="T31" s="8"/>
      <c r="U31" s="8"/>
      <c r="V31" s="8"/>
      <c r="W31" s="8">
        <v>1</v>
      </c>
      <c r="X31" s="8"/>
      <c r="Y31" s="8"/>
      <c r="Z31" s="8"/>
    </row>
    <row r="32" spans="1:26" s="11" customFormat="1" ht="44" x14ac:dyDescent="0.2">
      <c r="A32" s="8">
        <v>27</v>
      </c>
      <c r="B32" s="8" t="s">
        <v>53</v>
      </c>
      <c r="C32" s="9">
        <v>55</v>
      </c>
      <c r="D32" s="8">
        <v>7</v>
      </c>
      <c r="E32" s="10" t="s">
        <v>54</v>
      </c>
      <c r="F32" s="8" t="str">
        <f t="shared" si="1"/>
        <v>50代</v>
      </c>
      <c r="G32" s="8"/>
      <c r="H32" s="8"/>
      <c r="I32" s="8"/>
      <c r="J32" s="8"/>
      <c r="K32" s="8"/>
      <c r="L32" s="8"/>
      <c r="M32" s="8"/>
      <c r="N32" s="8"/>
      <c r="O32" s="8"/>
      <c r="P32" s="8"/>
      <c r="Q32" s="8"/>
      <c r="R32" s="8"/>
      <c r="S32" s="8">
        <v>1</v>
      </c>
      <c r="T32" s="8"/>
      <c r="U32" s="8"/>
      <c r="V32" s="8"/>
      <c r="W32" s="8"/>
      <c r="X32" s="8"/>
      <c r="Y32" s="8"/>
      <c r="Z32" s="8"/>
    </row>
    <row r="33" spans="1:26" s="11" customFormat="1" ht="88" x14ac:dyDescent="0.2">
      <c r="A33" s="8">
        <v>28</v>
      </c>
      <c r="B33" s="8" t="s">
        <v>55</v>
      </c>
      <c r="C33" s="9">
        <v>32</v>
      </c>
      <c r="D33" s="8">
        <v>7</v>
      </c>
      <c r="E33" s="10" t="s">
        <v>56</v>
      </c>
      <c r="F33" s="8" t="str">
        <f t="shared" si="1"/>
        <v>30代</v>
      </c>
      <c r="G33" s="8">
        <v>1</v>
      </c>
      <c r="H33" s="8"/>
      <c r="I33" s="8"/>
      <c r="J33" s="8"/>
      <c r="K33" s="8"/>
      <c r="L33" s="8"/>
      <c r="M33" s="8">
        <v>1</v>
      </c>
      <c r="N33" s="8">
        <v>1</v>
      </c>
      <c r="O33" s="8"/>
      <c r="P33" s="8"/>
      <c r="Q33" s="8"/>
      <c r="R33" s="8"/>
      <c r="S33" s="8"/>
      <c r="T33" s="8"/>
      <c r="U33" s="8">
        <v>1</v>
      </c>
      <c r="V33" s="8"/>
      <c r="W33" s="8"/>
      <c r="X33" s="8"/>
      <c r="Y33" s="8"/>
      <c r="Z33" s="8"/>
    </row>
    <row r="34" spans="1:26" s="11" customFormat="1" ht="154" x14ac:dyDescent="0.2">
      <c r="A34" s="8">
        <v>29</v>
      </c>
      <c r="B34" s="8" t="s">
        <v>57</v>
      </c>
      <c r="C34" s="9">
        <v>39</v>
      </c>
      <c r="D34" s="8">
        <v>6</v>
      </c>
      <c r="E34" s="10" t="s">
        <v>245</v>
      </c>
      <c r="F34" s="8" t="str">
        <f t="shared" si="1"/>
        <v>30代</v>
      </c>
      <c r="G34" s="8"/>
      <c r="H34" s="8"/>
      <c r="I34" s="8"/>
      <c r="J34" s="8"/>
      <c r="K34" s="8"/>
      <c r="L34" s="8"/>
      <c r="M34" s="8">
        <v>1</v>
      </c>
      <c r="N34" s="8"/>
      <c r="O34" s="8"/>
      <c r="P34" s="8"/>
      <c r="Q34" s="8">
        <v>1</v>
      </c>
      <c r="R34" s="8">
        <v>1</v>
      </c>
      <c r="S34" s="8"/>
      <c r="T34" s="8"/>
      <c r="U34" s="8"/>
      <c r="V34" s="8"/>
      <c r="W34" s="8"/>
      <c r="X34" s="8"/>
      <c r="Y34" s="8"/>
      <c r="Z34" s="8"/>
    </row>
    <row r="35" spans="1:26" s="11" customFormat="1" ht="409.6" x14ac:dyDescent="0.2">
      <c r="A35" s="8">
        <v>30</v>
      </c>
      <c r="B35" s="8" t="s">
        <v>58</v>
      </c>
      <c r="C35" s="9">
        <v>50</v>
      </c>
      <c r="D35" s="8">
        <v>5</v>
      </c>
      <c r="E35" s="10" t="s">
        <v>246</v>
      </c>
      <c r="F35" s="8" t="str">
        <f t="shared" si="1"/>
        <v>50代</v>
      </c>
      <c r="G35" s="8">
        <v>1</v>
      </c>
      <c r="H35" s="8"/>
      <c r="I35" s="8">
        <v>1</v>
      </c>
      <c r="J35" s="8"/>
      <c r="K35" s="8"/>
      <c r="L35" s="8"/>
      <c r="M35" s="8"/>
      <c r="N35" s="8"/>
      <c r="O35" s="8"/>
      <c r="P35" s="8"/>
      <c r="Q35" s="8"/>
      <c r="R35" s="8"/>
      <c r="S35" s="8">
        <v>1</v>
      </c>
      <c r="T35" s="8">
        <v>1</v>
      </c>
      <c r="U35" s="8"/>
      <c r="V35" s="8"/>
      <c r="W35" s="8"/>
      <c r="X35" s="8"/>
      <c r="Y35" s="8"/>
      <c r="Z35" s="8"/>
    </row>
    <row r="36" spans="1:26" s="11" customFormat="1" ht="66" x14ac:dyDescent="0.2">
      <c r="A36" s="8">
        <v>31</v>
      </c>
      <c r="B36" s="8" t="s">
        <v>59</v>
      </c>
      <c r="C36" s="9">
        <v>38</v>
      </c>
      <c r="D36" s="8">
        <v>3</v>
      </c>
      <c r="E36" s="10" t="s">
        <v>247</v>
      </c>
      <c r="F36" s="8" t="str">
        <f t="shared" si="1"/>
        <v>30代</v>
      </c>
      <c r="G36" s="8"/>
      <c r="H36" s="8"/>
      <c r="I36" s="8"/>
      <c r="J36" s="8"/>
      <c r="K36" s="8"/>
      <c r="L36" s="8"/>
      <c r="M36" s="8"/>
      <c r="N36" s="8"/>
      <c r="O36" s="8"/>
      <c r="P36" s="8"/>
      <c r="Q36" s="8"/>
      <c r="R36" s="8"/>
      <c r="S36" s="8"/>
      <c r="T36" s="8"/>
      <c r="U36" s="8"/>
      <c r="V36" s="8"/>
      <c r="W36" s="8"/>
      <c r="X36" s="8"/>
      <c r="Y36" s="8">
        <v>1</v>
      </c>
      <c r="Z36" s="8"/>
    </row>
    <row r="37" spans="1:26" s="11" customFormat="1" ht="132" hidden="1" x14ac:dyDescent="0.2">
      <c r="A37" s="8">
        <v>32</v>
      </c>
      <c r="B37" s="8" t="s">
        <v>60</v>
      </c>
      <c r="C37" s="9">
        <v>45</v>
      </c>
      <c r="D37" s="8">
        <v>7</v>
      </c>
      <c r="E37" s="10" t="s">
        <v>248</v>
      </c>
      <c r="F37" s="8" t="str">
        <f t="shared" si="1"/>
        <v>40代</v>
      </c>
      <c r="G37" s="8"/>
      <c r="H37" s="8"/>
      <c r="I37" s="8"/>
      <c r="J37" s="8"/>
      <c r="K37" s="8"/>
      <c r="L37" s="8"/>
      <c r="M37" s="8"/>
      <c r="N37" s="8">
        <v>1</v>
      </c>
      <c r="O37" s="8"/>
      <c r="P37" s="8"/>
      <c r="Q37" s="8"/>
      <c r="R37" s="8"/>
      <c r="S37" s="8"/>
      <c r="T37" s="8"/>
      <c r="U37" s="8">
        <v>1</v>
      </c>
      <c r="V37" s="8"/>
      <c r="W37" s="8"/>
      <c r="X37" s="8"/>
      <c r="Y37" s="8"/>
      <c r="Z37" s="8"/>
    </row>
    <row r="38" spans="1:26" s="11" customFormat="1" ht="220" x14ac:dyDescent="0.2">
      <c r="A38" s="8">
        <v>33</v>
      </c>
      <c r="B38" s="8" t="s">
        <v>61</v>
      </c>
      <c r="C38" s="9">
        <v>37</v>
      </c>
      <c r="D38" s="8">
        <v>6</v>
      </c>
      <c r="E38" s="10" t="s">
        <v>250</v>
      </c>
      <c r="F38" s="8" t="str">
        <f t="shared" si="1"/>
        <v>30代</v>
      </c>
      <c r="G38" s="8">
        <v>1</v>
      </c>
      <c r="H38" s="8"/>
      <c r="I38" s="8">
        <v>1</v>
      </c>
      <c r="J38" s="8"/>
      <c r="K38" s="8">
        <v>1</v>
      </c>
      <c r="L38" s="8"/>
      <c r="M38" s="8">
        <v>1</v>
      </c>
      <c r="N38" s="8"/>
      <c r="O38" s="8"/>
      <c r="P38" s="8"/>
      <c r="Q38" s="8"/>
      <c r="R38" s="8"/>
      <c r="S38" s="8">
        <v>1</v>
      </c>
      <c r="T38" s="8">
        <v>1</v>
      </c>
      <c r="U38" s="8"/>
      <c r="V38" s="8"/>
      <c r="W38" s="8"/>
      <c r="X38" s="8"/>
      <c r="Y38" s="8"/>
      <c r="Z38" s="8"/>
    </row>
    <row r="39" spans="1:26" s="11" customFormat="1" ht="286" hidden="1" x14ac:dyDescent="0.2">
      <c r="A39" s="8">
        <v>34</v>
      </c>
      <c r="B39" s="8" t="s">
        <v>62</v>
      </c>
      <c r="C39" s="9">
        <v>44</v>
      </c>
      <c r="D39" s="8">
        <v>5</v>
      </c>
      <c r="E39" s="10" t="s">
        <v>252</v>
      </c>
      <c r="F39" s="8" t="str">
        <f t="shared" si="1"/>
        <v>40代</v>
      </c>
      <c r="G39" s="8">
        <v>1</v>
      </c>
      <c r="H39" s="8"/>
      <c r="I39" s="8"/>
      <c r="J39" s="8"/>
      <c r="K39" s="8"/>
      <c r="L39" s="8"/>
      <c r="M39" s="8"/>
      <c r="N39" s="8"/>
      <c r="O39" s="8"/>
      <c r="P39" s="8"/>
      <c r="Q39" s="8">
        <v>1</v>
      </c>
      <c r="R39" s="8"/>
      <c r="S39" s="8"/>
      <c r="T39" s="8"/>
      <c r="U39" s="8"/>
      <c r="V39" s="8"/>
      <c r="W39" s="8">
        <v>1</v>
      </c>
      <c r="X39" s="8"/>
      <c r="Y39" s="8"/>
      <c r="Z39" s="8"/>
    </row>
    <row r="40" spans="1:26" s="11" customFormat="1" ht="44" x14ac:dyDescent="0.2">
      <c r="A40" s="8">
        <v>35</v>
      </c>
      <c r="B40" s="8" t="s">
        <v>63</v>
      </c>
      <c r="C40" s="9">
        <v>31</v>
      </c>
      <c r="D40" s="8">
        <v>6</v>
      </c>
      <c r="E40" s="10" t="s">
        <v>64</v>
      </c>
      <c r="F40" s="8" t="str">
        <f t="shared" si="1"/>
        <v>30代</v>
      </c>
      <c r="G40" s="8">
        <v>1</v>
      </c>
      <c r="H40" s="8"/>
      <c r="I40" s="8"/>
      <c r="J40" s="8"/>
      <c r="K40" s="8"/>
      <c r="L40" s="8"/>
      <c r="M40" s="8"/>
      <c r="N40" s="8"/>
      <c r="O40" s="8"/>
      <c r="P40" s="8"/>
      <c r="Q40" s="8"/>
      <c r="R40" s="8"/>
      <c r="S40" s="8"/>
      <c r="T40" s="8"/>
      <c r="U40" s="8"/>
      <c r="V40" s="8"/>
      <c r="W40" s="8"/>
      <c r="X40" s="8"/>
      <c r="Y40" s="8"/>
      <c r="Z40" s="8"/>
    </row>
    <row r="41" spans="1:26" s="11" customFormat="1" ht="66" x14ac:dyDescent="0.2">
      <c r="A41" s="8">
        <v>36</v>
      </c>
      <c r="B41" s="8" t="s">
        <v>65</v>
      </c>
      <c r="C41" s="9">
        <v>29</v>
      </c>
      <c r="D41" s="8">
        <v>5</v>
      </c>
      <c r="E41" s="10" t="s">
        <v>253</v>
      </c>
      <c r="F41" s="8" t="str">
        <f t="shared" si="1"/>
        <v>20代</v>
      </c>
      <c r="G41" s="8"/>
      <c r="H41" s="8"/>
      <c r="I41" s="8">
        <v>1</v>
      </c>
      <c r="J41" s="8"/>
      <c r="K41" s="8"/>
      <c r="L41" s="8"/>
      <c r="M41" s="8">
        <v>1</v>
      </c>
      <c r="N41" s="8">
        <v>1</v>
      </c>
      <c r="O41" s="8"/>
      <c r="P41" s="8"/>
      <c r="Q41" s="8"/>
      <c r="R41" s="8"/>
      <c r="S41" s="8"/>
      <c r="T41" s="8"/>
      <c r="U41" s="8"/>
      <c r="V41" s="8"/>
      <c r="W41" s="8"/>
      <c r="X41" s="8"/>
      <c r="Y41" s="8"/>
      <c r="Z41" s="8"/>
    </row>
    <row r="42" spans="1:26" s="11" customFormat="1" ht="176" x14ac:dyDescent="0.2">
      <c r="A42" s="8">
        <v>37</v>
      </c>
      <c r="B42" s="8" t="s">
        <v>66</v>
      </c>
      <c r="C42" s="9">
        <v>30</v>
      </c>
      <c r="D42" s="8">
        <v>6</v>
      </c>
      <c r="E42" s="10" t="s">
        <v>254</v>
      </c>
      <c r="F42" s="8" t="str">
        <f t="shared" si="1"/>
        <v>30代</v>
      </c>
      <c r="G42" s="8">
        <v>1</v>
      </c>
      <c r="H42" s="8"/>
      <c r="I42" s="8">
        <v>1</v>
      </c>
      <c r="J42" s="8"/>
      <c r="K42" s="8"/>
      <c r="L42" s="8"/>
      <c r="M42" s="8">
        <v>1</v>
      </c>
      <c r="N42" s="8"/>
      <c r="O42" s="8"/>
      <c r="P42" s="8"/>
      <c r="Q42" s="8">
        <v>1</v>
      </c>
      <c r="R42" s="8"/>
      <c r="S42" s="8"/>
      <c r="T42" s="8"/>
      <c r="U42" s="8"/>
      <c r="V42" s="8"/>
      <c r="W42" s="8"/>
      <c r="X42" s="8"/>
      <c r="Y42" s="8"/>
      <c r="Z42" s="8"/>
    </row>
    <row r="43" spans="1:26" s="11" customFormat="1" ht="220" x14ac:dyDescent="0.2">
      <c r="A43" s="8">
        <v>38</v>
      </c>
      <c r="B43" s="8" t="s">
        <v>67</v>
      </c>
      <c r="C43" s="9">
        <v>36</v>
      </c>
      <c r="D43" s="8">
        <v>6</v>
      </c>
      <c r="E43" s="10" t="s">
        <v>255</v>
      </c>
      <c r="F43" s="8" t="str">
        <f t="shared" si="1"/>
        <v>30代</v>
      </c>
      <c r="G43" s="8">
        <v>1</v>
      </c>
      <c r="H43" s="8"/>
      <c r="I43" s="8"/>
      <c r="J43" s="8"/>
      <c r="K43" s="8">
        <v>1</v>
      </c>
      <c r="L43" s="8"/>
      <c r="M43" s="8"/>
      <c r="N43" s="8">
        <v>1</v>
      </c>
      <c r="O43" s="8">
        <v>1</v>
      </c>
      <c r="P43" s="8"/>
      <c r="Q43" s="8"/>
      <c r="R43" s="8"/>
      <c r="S43" s="8"/>
      <c r="T43" s="8"/>
      <c r="U43" s="8"/>
      <c r="V43" s="8"/>
      <c r="W43" s="8"/>
      <c r="X43" s="8"/>
      <c r="Y43" s="8"/>
      <c r="Z43" s="8"/>
    </row>
    <row r="44" spans="1:26" s="11" customFormat="1" ht="242" x14ac:dyDescent="0.2">
      <c r="A44" s="8">
        <v>39</v>
      </c>
      <c r="B44" s="8" t="s">
        <v>68</v>
      </c>
      <c r="C44" s="9">
        <v>30</v>
      </c>
      <c r="D44" s="8">
        <v>7</v>
      </c>
      <c r="E44" s="10" t="s">
        <v>256</v>
      </c>
      <c r="F44" s="8" t="str">
        <f t="shared" si="1"/>
        <v>30代</v>
      </c>
      <c r="G44" s="8">
        <v>1</v>
      </c>
      <c r="H44" s="8"/>
      <c r="I44" s="8">
        <v>1</v>
      </c>
      <c r="J44" s="8"/>
      <c r="K44" s="8">
        <v>1</v>
      </c>
      <c r="L44" s="8"/>
      <c r="M44" s="8"/>
      <c r="N44" s="8">
        <v>1</v>
      </c>
      <c r="O44" s="8"/>
      <c r="P44" s="8"/>
      <c r="Q44" s="8">
        <v>1</v>
      </c>
      <c r="R44" s="8"/>
      <c r="S44" s="8"/>
      <c r="T44" s="8"/>
      <c r="U44" s="8">
        <v>1</v>
      </c>
      <c r="V44" s="8"/>
      <c r="W44" s="8"/>
      <c r="X44" s="8"/>
      <c r="Y44" s="8">
        <v>1</v>
      </c>
      <c r="Z44" s="8"/>
    </row>
    <row r="45" spans="1:26" s="11" customFormat="1" ht="176" x14ac:dyDescent="0.2">
      <c r="A45" s="8">
        <v>40</v>
      </c>
      <c r="B45" s="8" t="s">
        <v>69</v>
      </c>
      <c r="C45" s="9">
        <v>25</v>
      </c>
      <c r="D45" s="8">
        <v>4</v>
      </c>
      <c r="E45" s="10" t="s">
        <v>257</v>
      </c>
      <c r="F45" s="8" t="str">
        <f t="shared" si="1"/>
        <v>20代</v>
      </c>
      <c r="G45" s="8"/>
      <c r="H45" s="8"/>
      <c r="I45" s="8">
        <v>1</v>
      </c>
      <c r="J45" s="8"/>
      <c r="K45" s="8"/>
      <c r="L45" s="8"/>
      <c r="M45" s="8"/>
      <c r="N45" s="8"/>
      <c r="O45" s="8"/>
      <c r="P45" s="8"/>
      <c r="Q45" s="8"/>
      <c r="R45" s="8"/>
      <c r="S45" s="8">
        <v>1</v>
      </c>
      <c r="T45" s="8"/>
      <c r="U45" s="8">
        <v>1</v>
      </c>
      <c r="V45" s="8"/>
      <c r="W45" s="8">
        <v>1</v>
      </c>
      <c r="X45" s="8"/>
      <c r="Y45" s="8"/>
      <c r="Z45" s="8"/>
    </row>
    <row r="46" spans="1:26" s="11" customFormat="1" ht="66" x14ac:dyDescent="0.2">
      <c r="A46" s="8">
        <v>41</v>
      </c>
      <c r="B46" s="8" t="s">
        <v>70</v>
      </c>
      <c r="C46" s="9">
        <v>26</v>
      </c>
      <c r="D46" s="8">
        <v>1</v>
      </c>
      <c r="E46" s="10" t="s">
        <v>71</v>
      </c>
      <c r="F46" s="8" t="str">
        <f t="shared" si="1"/>
        <v>20代</v>
      </c>
      <c r="G46" s="8"/>
      <c r="H46" s="8"/>
      <c r="I46" s="8"/>
      <c r="J46" s="8"/>
      <c r="K46" s="8"/>
      <c r="L46" s="8"/>
      <c r="M46" s="8"/>
      <c r="N46" s="8"/>
      <c r="O46" s="8"/>
      <c r="P46" s="8"/>
      <c r="Q46" s="8"/>
      <c r="R46" s="8"/>
      <c r="S46" s="8"/>
      <c r="T46" s="8"/>
      <c r="U46" s="8">
        <v>1</v>
      </c>
      <c r="V46" s="8"/>
      <c r="W46" s="8"/>
      <c r="X46" s="8"/>
      <c r="Y46" s="8"/>
      <c r="Z46" s="8"/>
    </row>
    <row r="47" spans="1:26" s="11" customFormat="1" ht="66" x14ac:dyDescent="0.2">
      <c r="A47" s="8">
        <v>42</v>
      </c>
      <c r="B47" s="8" t="s">
        <v>72</v>
      </c>
      <c r="C47" s="9">
        <v>26</v>
      </c>
      <c r="D47" s="8">
        <v>4</v>
      </c>
      <c r="E47" s="10" t="s">
        <v>73</v>
      </c>
      <c r="F47" s="8" t="str">
        <f t="shared" si="1"/>
        <v>20代</v>
      </c>
      <c r="G47" s="8"/>
      <c r="H47" s="8"/>
      <c r="I47" s="8"/>
      <c r="J47" s="8">
        <v>1</v>
      </c>
      <c r="K47" s="8"/>
      <c r="L47" s="8"/>
      <c r="M47" s="8"/>
      <c r="N47" s="8"/>
      <c r="O47" s="8"/>
      <c r="P47" s="8"/>
      <c r="Q47" s="8"/>
      <c r="R47" s="8"/>
      <c r="S47" s="8"/>
      <c r="T47" s="8">
        <v>1</v>
      </c>
      <c r="U47" s="8"/>
      <c r="V47" s="8"/>
      <c r="W47" s="8"/>
      <c r="X47" s="8"/>
      <c r="Y47" s="8"/>
      <c r="Z47" s="8"/>
    </row>
    <row r="48" spans="1:26" s="11" customFormat="1" ht="88" x14ac:dyDescent="0.2">
      <c r="A48" s="8">
        <v>43</v>
      </c>
      <c r="B48" s="8" t="s">
        <v>74</v>
      </c>
      <c r="C48" s="9">
        <v>39</v>
      </c>
      <c r="D48" s="8">
        <v>4</v>
      </c>
      <c r="E48" s="10" t="s">
        <v>75</v>
      </c>
      <c r="F48" s="8" t="str">
        <f t="shared" si="1"/>
        <v>30代</v>
      </c>
      <c r="G48" s="8"/>
      <c r="H48" s="8"/>
      <c r="I48" s="8"/>
      <c r="J48" s="8"/>
      <c r="K48" s="8"/>
      <c r="L48" s="8"/>
      <c r="M48" s="8">
        <v>1</v>
      </c>
      <c r="N48" s="8"/>
      <c r="O48" s="8">
        <v>1</v>
      </c>
      <c r="P48" s="8"/>
      <c r="Q48" s="8"/>
      <c r="R48" s="8"/>
      <c r="S48" s="8"/>
      <c r="T48" s="8"/>
      <c r="U48" s="8"/>
      <c r="V48" s="8"/>
      <c r="W48" s="8">
        <v>1</v>
      </c>
      <c r="X48" s="8"/>
      <c r="Y48" s="8"/>
      <c r="Z48" s="8"/>
    </row>
    <row r="49" spans="1:26" s="11" customFormat="1" ht="110" x14ac:dyDescent="0.2">
      <c r="A49" s="8">
        <v>44</v>
      </c>
      <c r="B49" s="8" t="s">
        <v>76</v>
      </c>
      <c r="C49" s="9">
        <v>53</v>
      </c>
      <c r="D49" s="8">
        <v>5</v>
      </c>
      <c r="E49" s="10" t="s">
        <v>258</v>
      </c>
      <c r="F49" s="8" t="str">
        <f t="shared" si="1"/>
        <v>50代</v>
      </c>
      <c r="G49" s="8"/>
      <c r="H49" s="8"/>
      <c r="I49" s="8"/>
      <c r="J49" s="8"/>
      <c r="K49" s="8"/>
      <c r="L49" s="8"/>
      <c r="M49" s="8"/>
      <c r="N49" s="8">
        <v>1</v>
      </c>
      <c r="O49" s="8">
        <v>1</v>
      </c>
      <c r="P49" s="8"/>
      <c r="Q49" s="8"/>
      <c r="R49" s="8"/>
      <c r="S49" s="8"/>
      <c r="T49" s="8"/>
      <c r="U49" s="8"/>
      <c r="V49" s="8"/>
      <c r="W49" s="8">
        <v>1</v>
      </c>
      <c r="X49" s="8"/>
      <c r="Y49" s="8"/>
      <c r="Z49" s="8"/>
    </row>
    <row r="50" spans="1:26" s="11" customFormat="1" ht="220" x14ac:dyDescent="0.2">
      <c r="A50" s="8">
        <v>45</v>
      </c>
      <c r="B50" s="8" t="s">
        <v>77</v>
      </c>
      <c r="C50" s="9">
        <v>36</v>
      </c>
      <c r="D50" s="8">
        <v>6</v>
      </c>
      <c r="E50" s="10" t="s">
        <v>259</v>
      </c>
      <c r="F50" s="8" t="str">
        <f t="shared" si="1"/>
        <v>30代</v>
      </c>
      <c r="G50" s="8">
        <v>1</v>
      </c>
      <c r="H50" s="8"/>
      <c r="I50" s="8"/>
      <c r="J50" s="8"/>
      <c r="K50" s="8"/>
      <c r="L50" s="8"/>
      <c r="M50" s="8">
        <v>1</v>
      </c>
      <c r="N50" s="8"/>
      <c r="O50" s="8"/>
      <c r="P50" s="8"/>
      <c r="Q50" s="8"/>
      <c r="R50" s="8"/>
      <c r="S50" s="8">
        <v>1</v>
      </c>
      <c r="T50" s="8"/>
      <c r="U50" s="8"/>
      <c r="V50" s="8"/>
      <c r="W50" s="8"/>
      <c r="X50" s="8"/>
      <c r="Y50" s="8"/>
      <c r="Z50" s="8"/>
    </row>
    <row r="51" spans="1:26" s="11" customFormat="1" ht="409.6" x14ac:dyDescent="0.2">
      <c r="A51" s="8">
        <v>46</v>
      </c>
      <c r="B51" s="8" t="s">
        <v>78</v>
      </c>
      <c r="C51" s="9">
        <v>37</v>
      </c>
      <c r="D51" s="8">
        <v>1</v>
      </c>
      <c r="E51" s="10" t="s">
        <v>260</v>
      </c>
      <c r="F51" s="8" t="str">
        <f t="shared" si="1"/>
        <v>30代</v>
      </c>
      <c r="G51" s="8"/>
      <c r="H51" s="8"/>
      <c r="I51" s="8"/>
      <c r="J51" s="8"/>
      <c r="K51" s="8"/>
      <c r="L51" s="8"/>
      <c r="M51" s="8"/>
      <c r="N51" s="8"/>
      <c r="O51" s="8"/>
      <c r="P51" s="8"/>
      <c r="Q51" s="8"/>
      <c r="R51" s="8"/>
      <c r="S51" s="8"/>
      <c r="T51" s="8"/>
      <c r="U51" s="8"/>
      <c r="V51" s="8"/>
      <c r="W51" s="8"/>
      <c r="X51" s="8"/>
      <c r="Y51" s="8"/>
      <c r="Z51" s="8"/>
    </row>
    <row r="52" spans="1:26" s="11" customFormat="1" ht="154" x14ac:dyDescent="0.2">
      <c r="A52" s="8">
        <v>47</v>
      </c>
      <c r="B52" s="12" t="s">
        <v>79</v>
      </c>
      <c r="C52" s="9">
        <v>34</v>
      </c>
      <c r="D52" s="8">
        <v>6</v>
      </c>
      <c r="E52" s="10" t="s">
        <v>261</v>
      </c>
      <c r="F52" s="8" t="str">
        <f t="shared" si="1"/>
        <v>30代</v>
      </c>
      <c r="G52" s="8"/>
      <c r="H52" s="8"/>
      <c r="I52" s="8"/>
      <c r="J52" s="8"/>
      <c r="K52" s="8"/>
      <c r="L52" s="8"/>
      <c r="M52" s="8">
        <v>1</v>
      </c>
      <c r="N52" s="8"/>
      <c r="O52" s="8">
        <v>1</v>
      </c>
      <c r="P52" s="8"/>
      <c r="Q52" s="8"/>
      <c r="R52" s="8"/>
      <c r="S52" s="8"/>
      <c r="T52" s="8"/>
      <c r="U52" s="8"/>
      <c r="V52" s="8"/>
      <c r="W52" s="8"/>
      <c r="X52" s="8"/>
      <c r="Y52" s="8"/>
      <c r="Z52" s="8"/>
    </row>
    <row r="53" spans="1:26" s="11" customFormat="1" ht="88" x14ac:dyDescent="0.2">
      <c r="A53" s="8">
        <v>48</v>
      </c>
      <c r="B53" s="12" t="s">
        <v>80</v>
      </c>
      <c r="C53" s="9">
        <v>35</v>
      </c>
      <c r="D53" s="8">
        <v>4</v>
      </c>
      <c r="E53" s="10" t="s">
        <v>81</v>
      </c>
      <c r="F53" s="8" t="str">
        <f t="shared" si="1"/>
        <v>30代</v>
      </c>
      <c r="G53" s="8">
        <v>1</v>
      </c>
      <c r="H53" s="8"/>
      <c r="I53" s="8"/>
      <c r="J53" s="8"/>
      <c r="K53" s="8"/>
      <c r="L53" s="8"/>
      <c r="M53" s="8"/>
      <c r="N53" s="8">
        <v>1</v>
      </c>
      <c r="O53" s="8"/>
      <c r="P53" s="8"/>
      <c r="Q53" s="8"/>
      <c r="R53" s="8"/>
      <c r="S53" s="8"/>
      <c r="T53" s="8"/>
      <c r="U53" s="8"/>
      <c r="V53" s="8"/>
      <c r="W53" s="8"/>
      <c r="X53" s="8"/>
      <c r="Y53" s="8"/>
      <c r="Z53" s="8"/>
    </row>
    <row r="54" spans="1:26" s="11" customFormat="1" ht="198" x14ac:dyDescent="0.2">
      <c r="A54" s="8">
        <v>49</v>
      </c>
      <c r="B54" s="8" t="s">
        <v>82</v>
      </c>
      <c r="C54" s="9">
        <v>52</v>
      </c>
      <c r="D54" s="8">
        <v>3</v>
      </c>
      <c r="E54" s="10" t="s">
        <v>262</v>
      </c>
      <c r="F54" s="8" t="str">
        <f t="shared" si="1"/>
        <v>50代</v>
      </c>
      <c r="G54" s="8">
        <v>1</v>
      </c>
      <c r="H54" s="8"/>
      <c r="I54" s="8"/>
      <c r="J54" s="8"/>
      <c r="K54" s="8"/>
      <c r="L54" s="8"/>
      <c r="M54" s="8"/>
      <c r="N54" s="8"/>
      <c r="O54" s="8"/>
      <c r="P54" s="8"/>
      <c r="Q54" s="8"/>
      <c r="R54" s="8"/>
      <c r="S54" s="8"/>
      <c r="T54" s="8"/>
      <c r="U54" s="8"/>
      <c r="V54" s="8"/>
      <c r="W54" s="8">
        <v>1</v>
      </c>
      <c r="X54" s="8"/>
      <c r="Y54" s="8"/>
      <c r="Z54" s="8"/>
    </row>
    <row r="55" spans="1:26" s="11" customFormat="1" ht="132" x14ac:dyDescent="0.2">
      <c r="A55" s="8">
        <v>50</v>
      </c>
      <c r="B55" s="8" t="s">
        <v>83</v>
      </c>
      <c r="C55" s="9">
        <v>39</v>
      </c>
      <c r="D55" s="8">
        <v>7</v>
      </c>
      <c r="E55" s="10" t="s">
        <v>84</v>
      </c>
      <c r="F55" s="8" t="str">
        <f t="shared" si="1"/>
        <v>30代</v>
      </c>
      <c r="G55" s="8"/>
      <c r="H55" s="8"/>
      <c r="I55" s="8"/>
      <c r="J55" s="8">
        <v>1</v>
      </c>
      <c r="K55" s="8"/>
      <c r="L55" s="8"/>
      <c r="M55" s="8"/>
      <c r="N55" s="8"/>
      <c r="O55" s="8"/>
      <c r="P55" s="8"/>
      <c r="Q55" s="8"/>
      <c r="R55" s="8"/>
      <c r="S55" s="8"/>
      <c r="T55" s="8"/>
      <c r="U55" s="8">
        <v>1</v>
      </c>
      <c r="V55" s="8"/>
      <c r="W55" s="8"/>
      <c r="X55" s="8"/>
      <c r="Y55" s="8"/>
      <c r="Z55" s="8"/>
    </row>
    <row r="56" spans="1:26" s="11" customFormat="1" ht="330" x14ac:dyDescent="0.2">
      <c r="A56" s="8">
        <v>51</v>
      </c>
      <c r="B56" s="8" t="s">
        <v>85</v>
      </c>
      <c r="C56" s="9">
        <v>35</v>
      </c>
      <c r="D56" s="8">
        <v>4</v>
      </c>
      <c r="E56" s="10" t="s">
        <v>263</v>
      </c>
      <c r="F56" s="8" t="str">
        <f t="shared" si="1"/>
        <v>30代</v>
      </c>
      <c r="G56" s="8"/>
      <c r="H56" s="8"/>
      <c r="I56" s="8"/>
      <c r="J56" s="8"/>
      <c r="K56" s="8"/>
      <c r="L56" s="8"/>
      <c r="M56" s="8"/>
      <c r="N56" s="8"/>
      <c r="O56" s="8">
        <v>1</v>
      </c>
      <c r="P56" s="8">
        <v>1</v>
      </c>
      <c r="Q56" s="8"/>
      <c r="R56" s="8"/>
      <c r="S56" s="8">
        <v>1</v>
      </c>
      <c r="T56" s="8">
        <v>1</v>
      </c>
      <c r="U56" s="8">
        <v>1</v>
      </c>
      <c r="V56" s="8"/>
      <c r="W56" s="8"/>
      <c r="X56" s="8"/>
      <c r="Y56" s="8"/>
      <c r="Z56" s="8"/>
    </row>
    <row r="57" spans="1:26" s="11" customFormat="1" ht="220" hidden="1" x14ac:dyDescent="0.2">
      <c r="A57" s="8">
        <v>52</v>
      </c>
      <c r="B57" s="8" t="s">
        <v>86</v>
      </c>
      <c r="C57" s="9">
        <v>46</v>
      </c>
      <c r="D57" s="8">
        <v>6</v>
      </c>
      <c r="E57" s="10" t="s">
        <v>87</v>
      </c>
      <c r="F57" s="8" t="str">
        <f t="shared" si="1"/>
        <v>40代</v>
      </c>
      <c r="G57" s="8">
        <v>1</v>
      </c>
      <c r="H57" s="8"/>
      <c r="I57" s="8">
        <v>1</v>
      </c>
      <c r="J57" s="8">
        <v>1</v>
      </c>
      <c r="K57" s="8">
        <v>1</v>
      </c>
      <c r="L57" s="8"/>
      <c r="M57" s="8">
        <v>1</v>
      </c>
      <c r="N57" s="8"/>
      <c r="O57" s="8"/>
      <c r="P57" s="8"/>
      <c r="Q57" s="8"/>
      <c r="R57" s="8"/>
      <c r="S57" s="8"/>
      <c r="T57" s="8">
        <v>1</v>
      </c>
      <c r="U57" s="8"/>
      <c r="V57" s="8"/>
      <c r="W57" s="8"/>
      <c r="X57" s="8"/>
      <c r="Y57" s="8"/>
      <c r="Z57" s="8"/>
    </row>
    <row r="58" spans="1:26" s="11" customFormat="1" ht="22" x14ac:dyDescent="0.2">
      <c r="A58" s="8">
        <v>53</v>
      </c>
      <c r="B58" s="8" t="s">
        <v>88</v>
      </c>
      <c r="C58" s="9">
        <v>20</v>
      </c>
      <c r="D58" s="8">
        <v>2</v>
      </c>
      <c r="E58" s="10" t="s">
        <v>89</v>
      </c>
      <c r="F58" s="8" t="str">
        <f t="shared" si="1"/>
        <v>20代</v>
      </c>
      <c r="G58" s="8"/>
      <c r="H58" s="8"/>
      <c r="I58" s="8"/>
      <c r="J58" s="8"/>
      <c r="K58" s="8"/>
      <c r="L58" s="8"/>
      <c r="M58" s="8"/>
      <c r="N58" s="8"/>
      <c r="O58" s="8"/>
      <c r="P58" s="8"/>
      <c r="Q58" s="8"/>
      <c r="R58" s="8"/>
      <c r="S58" s="8"/>
      <c r="T58" s="8"/>
      <c r="U58" s="8">
        <v>1</v>
      </c>
      <c r="V58" s="8"/>
      <c r="W58" s="8"/>
      <c r="X58" s="8"/>
      <c r="Y58" s="8"/>
      <c r="Z58" s="8"/>
    </row>
    <row r="59" spans="1:26" s="11" customFormat="1" ht="44" x14ac:dyDescent="0.2">
      <c r="A59" s="8">
        <v>54</v>
      </c>
      <c r="B59" s="8" t="s">
        <v>90</v>
      </c>
      <c r="C59" s="9">
        <v>24</v>
      </c>
      <c r="D59" s="8">
        <v>5</v>
      </c>
      <c r="E59" s="10" t="s">
        <v>91</v>
      </c>
      <c r="F59" s="8" t="str">
        <f t="shared" si="1"/>
        <v>20代</v>
      </c>
      <c r="G59" s="8"/>
      <c r="H59" s="8"/>
      <c r="I59" s="8"/>
      <c r="J59" s="8"/>
      <c r="K59" s="8"/>
      <c r="L59" s="8"/>
      <c r="M59" s="8">
        <v>1</v>
      </c>
      <c r="N59" s="8"/>
      <c r="O59" s="8"/>
      <c r="P59" s="8"/>
      <c r="Q59" s="8">
        <v>1</v>
      </c>
      <c r="R59" s="8"/>
      <c r="S59" s="8"/>
      <c r="T59" s="8"/>
      <c r="U59" s="8"/>
      <c r="V59" s="8"/>
      <c r="W59" s="8"/>
      <c r="X59" s="8"/>
      <c r="Y59" s="8"/>
      <c r="Z59" s="8"/>
    </row>
    <row r="60" spans="1:26" s="11" customFormat="1" ht="264" x14ac:dyDescent="0.2">
      <c r="A60" s="8">
        <v>55</v>
      </c>
      <c r="B60" s="8" t="s">
        <v>92</v>
      </c>
      <c r="C60" s="9">
        <v>31</v>
      </c>
      <c r="D60" s="8">
        <v>7</v>
      </c>
      <c r="E60" s="10" t="s">
        <v>264</v>
      </c>
      <c r="F60" s="8" t="str">
        <f t="shared" si="1"/>
        <v>30代</v>
      </c>
      <c r="G60" s="8"/>
      <c r="H60" s="8"/>
      <c r="I60" s="8"/>
      <c r="J60" s="8"/>
      <c r="K60" s="8"/>
      <c r="L60" s="8"/>
      <c r="M60" s="8"/>
      <c r="N60" s="8"/>
      <c r="O60" s="8"/>
      <c r="P60" s="8"/>
      <c r="Q60" s="8"/>
      <c r="R60" s="8"/>
      <c r="S60" s="8"/>
      <c r="T60" s="8"/>
      <c r="U60" s="8"/>
      <c r="V60" s="8">
        <v>1</v>
      </c>
      <c r="W60" s="8"/>
      <c r="X60" s="8"/>
      <c r="Y60" s="8"/>
      <c r="Z60" s="8"/>
    </row>
    <row r="61" spans="1:26" s="11" customFormat="1" ht="198" x14ac:dyDescent="0.2">
      <c r="A61" s="8">
        <v>56</v>
      </c>
      <c r="B61" s="12" t="s">
        <v>93</v>
      </c>
      <c r="C61" s="9">
        <v>31</v>
      </c>
      <c r="D61" s="8">
        <v>5</v>
      </c>
      <c r="E61" s="10" t="s">
        <v>94</v>
      </c>
      <c r="F61" s="8" t="str">
        <f t="shared" si="1"/>
        <v>30代</v>
      </c>
      <c r="G61" s="8">
        <v>1</v>
      </c>
      <c r="H61" s="8"/>
      <c r="I61" s="8"/>
      <c r="J61" s="8"/>
      <c r="K61" s="8"/>
      <c r="L61" s="8"/>
      <c r="M61" s="8">
        <v>1</v>
      </c>
      <c r="N61" s="8"/>
      <c r="O61" s="8"/>
      <c r="P61" s="8"/>
      <c r="Q61" s="8"/>
      <c r="R61" s="8"/>
      <c r="S61" s="8"/>
      <c r="T61" s="8">
        <v>1</v>
      </c>
      <c r="U61" s="8"/>
      <c r="V61" s="8"/>
      <c r="W61" s="8"/>
      <c r="X61" s="8"/>
      <c r="Y61" s="8"/>
      <c r="Z61" s="8"/>
    </row>
    <row r="62" spans="1:26" s="11" customFormat="1" ht="220" x14ac:dyDescent="0.2">
      <c r="A62" s="8">
        <v>57</v>
      </c>
      <c r="B62" s="8" t="s">
        <v>95</v>
      </c>
      <c r="C62" s="9">
        <v>33</v>
      </c>
      <c r="D62" s="8">
        <v>6</v>
      </c>
      <c r="E62" s="10" t="s">
        <v>266</v>
      </c>
      <c r="F62" s="8" t="str">
        <f t="shared" si="1"/>
        <v>30代</v>
      </c>
      <c r="G62" s="8">
        <v>1</v>
      </c>
      <c r="H62" s="8"/>
      <c r="I62" s="8"/>
      <c r="J62" s="8">
        <v>1</v>
      </c>
      <c r="K62" s="8"/>
      <c r="L62" s="8"/>
      <c r="M62" s="8"/>
      <c r="N62" s="8"/>
      <c r="O62" s="8"/>
      <c r="P62" s="8"/>
      <c r="Q62" s="8">
        <v>1</v>
      </c>
      <c r="R62" s="8"/>
      <c r="S62" s="8"/>
      <c r="T62" s="8">
        <v>1</v>
      </c>
      <c r="U62" s="8">
        <v>1</v>
      </c>
      <c r="V62" s="8"/>
      <c r="W62" s="8"/>
      <c r="X62" s="8"/>
      <c r="Y62" s="8"/>
      <c r="Z62" s="8"/>
    </row>
    <row r="63" spans="1:26" s="11" customFormat="1" ht="409.6" x14ac:dyDescent="0.2">
      <c r="A63" s="8">
        <v>58</v>
      </c>
      <c r="B63" s="8" t="s">
        <v>96</v>
      </c>
      <c r="C63" s="9">
        <v>37</v>
      </c>
      <c r="D63" s="8">
        <v>6</v>
      </c>
      <c r="E63" s="10" t="s">
        <v>97</v>
      </c>
      <c r="F63" s="8" t="str">
        <f t="shared" si="1"/>
        <v>30代</v>
      </c>
      <c r="G63" s="8"/>
      <c r="H63" s="8"/>
      <c r="I63" s="8"/>
      <c r="J63" s="8">
        <v>1</v>
      </c>
      <c r="K63" s="8"/>
      <c r="L63" s="8"/>
      <c r="M63" s="8">
        <v>1</v>
      </c>
      <c r="N63" s="8"/>
      <c r="O63" s="8">
        <v>1</v>
      </c>
      <c r="P63" s="8"/>
      <c r="Q63" s="8"/>
      <c r="R63" s="8"/>
      <c r="S63" s="8"/>
      <c r="T63" s="8">
        <v>1</v>
      </c>
      <c r="U63" s="8">
        <v>1</v>
      </c>
      <c r="V63" s="8"/>
      <c r="W63" s="8"/>
      <c r="X63" s="8"/>
      <c r="Y63" s="8"/>
      <c r="Z63" s="8"/>
    </row>
    <row r="64" spans="1:26" s="11" customFormat="1" ht="22" x14ac:dyDescent="0.2">
      <c r="A64" s="8">
        <v>59</v>
      </c>
      <c r="B64" s="8" t="s">
        <v>98</v>
      </c>
      <c r="C64" s="9">
        <v>59</v>
      </c>
      <c r="D64" s="8" t="s">
        <v>99</v>
      </c>
      <c r="E64" s="10" t="s">
        <v>100</v>
      </c>
      <c r="F64" s="8" t="str">
        <f t="shared" si="1"/>
        <v>50代</v>
      </c>
      <c r="G64" s="8"/>
      <c r="H64" s="8"/>
      <c r="I64" s="8"/>
      <c r="J64" s="8"/>
      <c r="K64" s="8"/>
      <c r="L64" s="8"/>
      <c r="M64" s="8"/>
      <c r="N64" s="8"/>
      <c r="O64" s="8"/>
      <c r="P64" s="8"/>
      <c r="Q64" s="8"/>
      <c r="R64" s="8"/>
      <c r="S64" s="8"/>
      <c r="T64" s="8"/>
      <c r="U64" s="8"/>
      <c r="V64" s="8"/>
      <c r="W64" s="8"/>
      <c r="X64" s="8"/>
      <c r="Y64" s="8"/>
      <c r="Z64" s="8"/>
    </row>
    <row r="65" spans="1:26" s="11" customFormat="1" ht="66" hidden="1" x14ac:dyDescent="0.2">
      <c r="A65" s="8">
        <v>60</v>
      </c>
      <c r="B65" s="8" t="s">
        <v>101</v>
      </c>
      <c r="C65" s="9">
        <v>43</v>
      </c>
      <c r="D65" s="8">
        <v>7</v>
      </c>
      <c r="E65" s="10" t="s">
        <v>102</v>
      </c>
      <c r="F65" s="8" t="str">
        <f t="shared" si="1"/>
        <v>40代</v>
      </c>
      <c r="G65" s="8">
        <v>1</v>
      </c>
      <c r="H65" s="8"/>
      <c r="I65" s="8"/>
      <c r="J65" s="8"/>
      <c r="K65" s="8"/>
      <c r="L65" s="8"/>
      <c r="M65" s="8"/>
      <c r="N65" s="8"/>
      <c r="O65" s="8">
        <v>1</v>
      </c>
      <c r="P65" s="8"/>
      <c r="Q65" s="8">
        <v>1</v>
      </c>
      <c r="R65" s="8"/>
      <c r="S65" s="8"/>
      <c r="T65" s="8">
        <v>1</v>
      </c>
      <c r="U65" s="8"/>
      <c r="V65" s="8"/>
      <c r="W65" s="8"/>
      <c r="X65" s="8"/>
      <c r="Y65" s="8"/>
      <c r="Z65" s="8"/>
    </row>
    <row r="66" spans="1:26" s="11" customFormat="1" ht="88" x14ac:dyDescent="0.2">
      <c r="A66" s="8">
        <v>61</v>
      </c>
      <c r="B66" s="8" t="s">
        <v>103</v>
      </c>
      <c r="C66" s="9">
        <v>29</v>
      </c>
      <c r="D66" s="8">
        <v>6</v>
      </c>
      <c r="E66" s="10" t="s">
        <v>104</v>
      </c>
      <c r="F66" s="8" t="str">
        <f t="shared" si="1"/>
        <v>20代</v>
      </c>
      <c r="G66" s="8">
        <v>1</v>
      </c>
      <c r="H66" s="8"/>
      <c r="I66" s="8"/>
      <c r="J66" s="8"/>
      <c r="K66" s="8"/>
      <c r="L66" s="8"/>
      <c r="M66" s="8"/>
      <c r="N66" s="8"/>
      <c r="O66" s="8"/>
      <c r="P66" s="8"/>
      <c r="Q66" s="8"/>
      <c r="R66" s="8"/>
      <c r="S66" s="8"/>
      <c r="T66" s="8">
        <v>1</v>
      </c>
      <c r="U66" s="8"/>
      <c r="V66" s="8"/>
      <c r="W66" s="8"/>
      <c r="X66" s="8"/>
      <c r="Y66" s="8"/>
      <c r="Z66" s="8"/>
    </row>
    <row r="67" spans="1:26" s="11" customFormat="1" ht="110" x14ac:dyDescent="0.2">
      <c r="A67" s="8">
        <v>62</v>
      </c>
      <c r="B67" s="8" t="s">
        <v>105</v>
      </c>
      <c r="C67" s="9">
        <v>24</v>
      </c>
      <c r="D67" s="8">
        <v>6</v>
      </c>
      <c r="E67" s="10" t="s">
        <v>106</v>
      </c>
      <c r="F67" s="8" t="str">
        <f t="shared" si="1"/>
        <v>20代</v>
      </c>
      <c r="G67" s="8"/>
      <c r="H67" s="8"/>
      <c r="I67" s="8"/>
      <c r="J67" s="8"/>
      <c r="K67" s="8"/>
      <c r="L67" s="8"/>
      <c r="M67" s="8">
        <v>1</v>
      </c>
      <c r="N67" s="8"/>
      <c r="O67" s="8"/>
      <c r="P67" s="8"/>
      <c r="Q67" s="8"/>
      <c r="R67" s="8"/>
      <c r="S67" s="8"/>
      <c r="T67" s="8">
        <v>1</v>
      </c>
      <c r="U67" s="8"/>
      <c r="V67" s="8"/>
      <c r="W67" s="8"/>
      <c r="X67" s="8"/>
      <c r="Y67" s="8"/>
      <c r="Z67" s="8"/>
    </row>
    <row r="68" spans="1:26" s="11" customFormat="1" ht="308" x14ac:dyDescent="0.2">
      <c r="A68" s="8">
        <v>63</v>
      </c>
      <c r="B68" s="8" t="s">
        <v>107</v>
      </c>
      <c r="C68" s="9">
        <v>28</v>
      </c>
      <c r="D68" s="8">
        <v>5</v>
      </c>
      <c r="E68" s="10" t="s">
        <v>108</v>
      </c>
      <c r="F68" s="8" t="str">
        <f t="shared" si="1"/>
        <v>20代</v>
      </c>
      <c r="G68" s="8">
        <v>1</v>
      </c>
      <c r="H68" s="8"/>
      <c r="I68" s="8">
        <v>1</v>
      </c>
      <c r="J68" s="8">
        <v>1</v>
      </c>
      <c r="K68" s="8">
        <v>1</v>
      </c>
      <c r="L68" s="8"/>
      <c r="M68" s="8">
        <v>1</v>
      </c>
      <c r="N68" s="8">
        <v>1</v>
      </c>
      <c r="O68" s="8">
        <v>1</v>
      </c>
      <c r="P68" s="8"/>
      <c r="Q68" s="8">
        <v>1</v>
      </c>
      <c r="R68" s="8"/>
      <c r="S68" s="8"/>
      <c r="T68" s="8"/>
      <c r="U68" s="8">
        <v>1</v>
      </c>
      <c r="V68" s="8"/>
      <c r="W68" s="8"/>
      <c r="X68" s="8"/>
      <c r="Y68" s="8"/>
      <c r="Z68" s="8"/>
    </row>
    <row r="69" spans="1:26" s="11" customFormat="1" ht="409.6" x14ac:dyDescent="0.2">
      <c r="A69" s="8">
        <v>64</v>
      </c>
      <c r="B69" s="8" t="s">
        <v>109</v>
      </c>
      <c r="C69" s="9">
        <v>36</v>
      </c>
      <c r="D69" s="8">
        <v>6</v>
      </c>
      <c r="E69" s="10" t="s">
        <v>268</v>
      </c>
      <c r="F69" s="8" t="str">
        <f t="shared" si="1"/>
        <v>30代</v>
      </c>
      <c r="G69" s="8">
        <v>1</v>
      </c>
      <c r="H69" s="8"/>
      <c r="I69" s="8"/>
      <c r="J69" s="8">
        <v>1</v>
      </c>
      <c r="K69" s="8"/>
      <c r="L69" s="8"/>
      <c r="M69" s="8"/>
      <c r="N69" s="8"/>
      <c r="O69" s="8"/>
      <c r="P69" s="8"/>
      <c r="Q69" s="8"/>
      <c r="R69" s="8"/>
      <c r="S69" s="8"/>
      <c r="T69" s="8"/>
      <c r="U69" s="8"/>
      <c r="V69" s="8"/>
      <c r="W69" s="8"/>
      <c r="X69" s="8"/>
      <c r="Y69" s="8"/>
      <c r="Z69" s="8"/>
    </row>
    <row r="70" spans="1:26" s="11" customFormat="1" ht="198" x14ac:dyDescent="0.2">
      <c r="A70" s="8">
        <v>65</v>
      </c>
      <c r="B70" s="8" t="s">
        <v>110</v>
      </c>
      <c r="C70" s="9">
        <v>29</v>
      </c>
      <c r="D70" s="8">
        <v>7</v>
      </c>
      <c r="E70" s="10" t="s">
        <v>269</v>
      </c>
      <c r="F70" s="8" t="str">
        <f t="shared" si="1"/>
        <v>20代</v>
      </c>
      <c r="G70" s="8"/>
      <c r="H70" s="8">
        <v>1</v>
      </c>
      <c r="I70" s="8"/>
      <c r="J70" s="8">
        <v>1</v>
      </c>
      <c r="K70" s="8"/>
      <c r="L70" s="8"/>
      <c r="M70" s="8"/>
      <c r="N70" s="8"/>
      <c r="O70" s="8"/>
      <c r="P70" s="8"/>
      <c r="Q70" s="8"/>
      <c r="R70" s="8"/>
      <c r="S70" s="8"/>
      <c r="T70" s="8"/>
      <c r="U70" s="8">
        <v>1</v>
      </c>
      <c r="V70" s="8"/>
      <c r="W70" s="8"/>
      <c r="X70" s="8"/>
      <c r="Y70" s="8"/>
      <c r="Z70" s="8"/>
    </row>
    <row r="71" spans="1:26" s="11" customFormat="1" ht="198" x14ac:dyDescent="0.2">
      <c r="A71" s="8">
        <v>66</v>
      </c>
      <c r="B71" s="8" t="s">
        <v>111</v>
      </c>
      <c r="C71" s="9">
        <v>51</v>
      </c>
      <c r="D71" s="8" t="s">
        <v>99</v>
      </c>
      <c r="E71" s="10" t="s">
        <v>270</v>
      </c>
      <c r="F71" s="8" t="str">
        <f t="shared" si="1"/>
        <v>50代</v>
      </c>
      <c r="G71" s="8"/>
      <c r="H71" s="8"/>
      <c r="I71" s="8"/>
      <c r="J71" s="8">
        <v>1</v>
      </c>
      <c r="K71" s="8">
        <v>1</v>
      </c>
      <c r="L71" s="8"/>
      <c r="M71" s="8"/>
      <c r="N71" s="8">
        <v>1</v>
      </c>
      <c r="O71" s="8"/>
      <c r="P71" s="8"/>
      <c r="Q71" s="8"/>
      <c r="R71" s="8">
        <v>1</v>
      </c>
      <c r="S71" s="8"/>
      <c r="T71" s="8"/>
      <c r="U71" s="8">
        <v>1</v>
      </c>
      <c r="V71" s="8"/>
      <c r="W71" s="8"/>
      <c r="X71" s="8"/>
      <c r="Y71" s="8"/>
      <c r="Z71" s="8"/>
    </row>
    <row r="72" spans="1:26" s="11" customFormat="1" ht="264" x14ac:dyDescent="0.2">
      <c r="A72" s="8">
        <v>67</v>
      </c>
      <c r="B72" s="8" t="s">
        <v>112</v>
      </c>
      <c r="C72" s="9">
        <v>28</v>
      </c>
      <c r="D72" s="8">
        <v>6</v>
      </c>
      <c r="E72" s="10" t="s">
        <v>271</v>
      </c>
      <c r="F72" s="8" t="str">
        <f t="shared" ref="F72:F128" si="2">IF(AND(10&lt;=C72,C72&lt;=19),"10代",IF(AND(20&lt;=C72,C72&lt;=29),"20代",IF(AND(30&lt;=C72,C72&lt;=39),"30代",IF(AND(40&lt;=C72,C72&lt;=49),"40代",IF(AND(50&lt;=C72,C72&lt;=59),"50代",IF(AND(60&lt;=C72,C72&lt;=69),"60代","70代"))))))</f>
        <v>20代</v>
      </c>
      <c r="G72" s="8"/>
      <c r="H72" s="8"/>
      <c r="I72" s="8"/>
      <c r="J72" s="8">
        <v>1</v>
      </c>
      <c r="K72" s="8">
        <v>1</v>
      </c>
      <c r="L72" s="8"/>
      <c r="M72" s="8">
        <v>1</v>
      </c>
      <c r="N72" s="8">
        <v>1</v>
      </c>
      <c r="O72" s="8"/>
      <c r="P72" s="8"/>
      <c r="Q72" s="8">
        <v>1</v>
      </c>
      <c r="R72" s="8"/>
      <c r="S72" s="8"/>
      <c r="T72" s="8">
        <v>1</v>
      </c>
      <c r="U72" s="8"/>
      <c r="V72" s="8"/>
      <c r="W72" s="8"/>
      <c r="X72" s="8"/>
      <c r="Y72" s="8"/>
      <c r="Z72" s="8"/>
    </row>
    <row r="73" spans="1:26" s="11" customFormat="1" ht="110" x14ac:dyDescent="0.2">
      <c r="A73" s="8">
        <v>68</v>
      </c>
      <c r="B73" s="8" t="s">
        <v>113</v>
      </c>
      <c r="C73" s="9">
        <v>38</v>
      </c>
      <c r="D73" s="8">
        <v>7</v>
      </c>
      <c r="E73" s="10" t="s">
        <v>114</v>
      </c>
      <c r="F73" s="8" t="str">
        <f t="shared" si="2"/>
        <v>30代</v>
      </c>
      <c r="G73" s="8"/>
      <c r="H73" s="8"/>
      <c r="I73" s="8"/>
      <c r="J73" s="8"/>
      <c r="K73" s="8"/>
      <c r="L73" s="8"/>
      <c r="M73" s="8">
        <v>1</v>
      </c>
      <c r="N73" s="8">
        <v>1</v>
      </c>
      <c r="O73" s="8"/>
      <c r="P73" s="8"/>
      <c r="Q73" s="8"/>
      <c r="R73" s="8"/>
      <c r="S73" s="8"/>
      <c r="T73" s="8"/>
      <c r="U73" s="8">
        <v>1</v>
      </c>
      <c r="V73" s="8"/>
      <c r="W73" s="8"/>
      <c r="X73" s="8"/>
      <c r="Y73" s="8"/>
      <c r="Z73" s="8"/>
    </row>
    <row r="74" spans="1:26" s="11" customFormat="1" ht="110" x14ac:dyDescent="0.2">
      <c r="A74" s="8">
        <v>69</v>
      </c>
      <c r="B74" s="8" t="s">
        <v>115</v>
      </c>
      <c r="C74" s="9">
        <v>31</v>
      </c>
      <c r="D74" s="8">
        <v>6</v>
      </c>
      <c r="E74" s="10" t="s">
        <v>272</v>
      </c>
      <c r="F74" s="8" t="str">
        <f t="shared" si="2"/>
        <v>30代</v>
      </c>
      <c r="G74" s="8">
        <v>1</v>
      </c>
      <c r="H74" s="8"/>
      <c r="I74" s="8"/>
      <c r="J74" s="8"/>
      <c r="K74" s="8">
        <v>1</v>
      </c>
      <c r="L74" s="8"/>
      <c r="M74" s="8"/>
      <c r="N74" s="8"/>
      <c r="O74" s="8"/>
      <c r="P74" s="8"/>
      <c r="Q74" s="8"/>
      <c r="R74" s="8"/>
      <c r="S74" s="8"/>
      <c r="T74" s="8"/>
      <c r="U74" s="8"/>
      <c r="V74" s="8"/>
      <c r="W74" s="8"/>
      <c r="X74" s="8"/>
      <c r="Y74" s="8"/>
      <c r="Z74" s="8"/>
    </row>
    <row r="75" spans="1:26" s="11" customFormat="1" ht="352" x14ac:dyDescent="0.2">
      <c r="A75" s="8">
        <v>70</v>
      </c>
      <c r="B75" s="14" t="s">
        <v>116</v>
      </c>
      <c r="C75" s="9">
        <v>29</v>
      </c>
      <c r="D75" s="8">
        <v>4</v>
      </c>
      <c r="E75" s="10" t="s">
        <v>117</v>
      </c>
      <c r="F75" s="8" t="str">
        <f t="shared" si="2"/>
        <v>20代</v>
      </c>
      <c r="G75" s="8">
        <v>1</v>
      </c>
      <c r="H75" s="8"/>
      <c r="I75" s="8"/>
      <c r="J75" s="8">
        <v>1</v>
      </c>
      <c r="K75" s="8"/>
      <c r="L75" s="8"/>
      <c r="M75" s="8"/>
      <c r="N75" s="8"/>
      <c r="O75" s="8"/>
      <c r="P75" s="8"/>
      <c r="Q75" s="8">
        <v>1</v>
      </c>
      <c r="R75" s="8"/>
      <c r="S75" s="8"/>
      <c r="T75" s="8"/>
      <c r="U75" s="8"/>
      <c r="V75" s="8">
        <v>1</v>
      </c>
      <c r="W75" s="8">
        <v>1</v>
      </c>
      <c r="X75" s="8"/>
      <c r="Y75" s="8"/>
      <c r="Z75" s="8"/>
    </row>
    <row r="76" spans="1:26" s="11" customFormat="1" ht="264" x14ac:dyDescent="0.2">
      <c r="A76" s="8">
        <v>71</v>
      </c>
      <c r="B76" s="8" t="s">
        <v>118</v>
      </c>
      <c r="C76" s="9">
        <v>60</v>
      </c>
      <c r="D76" s="8">
        <v>4</v>
      </c>
      <c r="E76" s="10" t="s">
        <v>273</v>
      </c>
      <c r="F76" s="8" t="str">
        <f t="shared" si="2"/>
        <v>60代</v>
      </c>
      <c r="G76" s="8" t="s">
        <v>11</v>
      </c>
      <c r="H76" s="8"/>
      <c r="I76" s="8">
        <v>1</v>
      </c>
      <c r="J76" s="8"/>
      <c r="K76" s="8"/>
      <c r="L76" s="8"/>
      <c r="M76" s="8"/>
      <c r="N76" s="8"/>
      <c r="O76" s="8"/>
      <c r="P76" s="8"/>
      <c r="Q76" s="8"/>
      <c r="R76" s="8"/>
      <c r="S76" s="8"/>
      <c r="T76" s="8"/>
      <c r="U76" s="8">
        <v>1</v>
      </c>
      <c r="V76" s="8"/>
      <c r="W76" s="8"/>
      <c r="X76" s="8"/>
      <c r="Y76" s="8"/>
      <c r="Z76" s="8"/>
    </row>
    <row r="77" spans="1:26" s="11" customFormat="1" ht="110" hidden="1" x14ac:dyDescent="0.2">
      <c r="A77" s="8">
        <v>72</v>
      </c>
      <c r="B77" s="15" t="s">
        <v>119</v>
      </c>
      <c r="C77" s="9">
        <v>45</v>
      </c>
      <c r="D77" s="8">
        <v>7</v>
      </c>
      <c r="E77" s="10" t="s">
        <v>120</v>
      </c>
      <c r="F77" s="8" t="str">
        <f t="shared" si="2"/>
        <v>40代</v>
      </c>
      <c r="G77" s="8"/>
      <c r="H77" s="8">
        <v>1</v>
      </c>
      <c r="I77" s="8"/>
      <c r="J77" s="8"/>
      <c r="K77" s="8">
        <v>1</v>
      </c>
      <c r="L77" s="8"/>
      <c r="M77" s="8">
        <v>1</v>
      </c>
      <c r="N77" s="8"/>
      <c r="O77" s="8"/>
      <c r="P77" s="8"/>
      <c r="Q77" s="8"/>
      <c r="R77" s="8"/>
      <c r="S77" s="8"/>
      <c r="T77" s="8"/>
      <c r="U77" s="8"/>
      <c r="V77" s="8"/>
      <c r="W77" s="8"/>
      <c r="X77" s="8"/>
      <c r="Y77" s="8"/>
      <c r="Z77" s="8"/>
    </row>
    <row r="78" spans="1:26" s="11" customFormat="1" ht="396" x14ac:dyDescent="0.2">
      <c r="A78" s="8">
        <v>73</v>
      </c>
      <c r="B78" s="8" t="s">
        <v>121</v>
      </c>
      <c r="C78" s="9">
        <v>37</v>
      </c>
      <c r="D78" s="8">
        <v>7</v>
      </c>
      <c r="E78" s="10" t="s">
        <v>274</v>
      </c>
      <c r="F78" s="8" t="str">
        <f t="shared" si="2"/>
        <v>30代</v>
      </c>
      <c r="G78" s="8"/>
      <c r="H78" s="8"/>
      <c r="I78" s="8">
        <v>1</v>
      </c>
      <c r="J78" s="8">
        <v>1</v>
      </c>
      <c r="K78" s="8"/>
      <c r="L78" s="8"/>
      <c r="M78" s="8"/>
      <c r="N78" s="8">
        <v>1</v>
      </c>
      <c r="O78" s="8"/>
      <c r="P78" s="8"/>
      <c r="Q78" s="8"/>
      <c r="R78" s="8"/>
      <c r="S78" s="8">
        <v>1</v>
      </c>
      <c r="T78" s="8">
        <v>1</v>
      </c>
      <c r="U78" s="8"/>
      <c r="V78" s="8"/>
      <c r="W78" s="8"/>
      <c r="X78" s="8"/>
      <c r="Y78" s="8"/>
      <c r="Z78" s="8"/>
    </row>
    <row r="79" spans="1:26" s="11" customFormat="1" ht="110" x14ac:dyDescent="0.2">
      <c r="A79" s="8">
        <v>74</v>
      </c>
      <c r="B79" s="12" t="s">
        <v>122</v>
      </c>
      <c r="C79" s="9">
        <v>33</v>
      </c>
      <c r="D79" s="8">
        <v>4</v>
      </c>
      <c r="E79" s="10" t="s">
        <v>275</v>
      </c>
      <c r="F79" s="8" t="str">
        <f t="shared" si="2"/>
        <v>30代</v>
      </c>
      <c r="G79" s="8">
        <v>1</v>
      </c>
      <c r="H79" s="8"/>
      <c r="I79" s="8"/>
      <c r="J79" s="8"/>
      <c r="K79" s="8">
        <v>1</v>
      </c>
      <c r="L79" s="8">
        <v>1</v>
      </c>
      <c r="M79" s="8"/>
      <c r="N79" s="8"/>
      <c r="O79" s="8"/>
      <c r="P79" s="8"/>
      <c r="Q79" s="8"/>
      <c r="R79" s="8"/>
      <c r="S79" s="8"/>
      <c r="T79" s="8"/>
      <c r="U79" s="8"/>
      <c r="V79" s="8"/>
      <c r="W79" s="8"/>
      <c r="X79" s="8"/>
      <c r="Y79" s="8"/>
      <c r="Z79" s="8"/>
    </row>
    <row r="80" spans="1:26" s="11" customFormat="1" ht="220" hidden="1" x14ac:dyDescent="0.2">
      <c r="A80" s="8">
        <v>75</v>
      </c>
      <c r="B80" s="12" t="s">
        <v>123</v>
      </c>
      <c r="C80" s="9">
        <v>43</v>
      </c>
      <c r="D80" s="8" t="s">
        <v>99</v>
      </c>
      <c r="E80" s="10" t="s">
        <v>276</v>
      </c>
      <c r="F80" s="8" t="str">
        <f t="shared" si="2"/>
        <v>40代</v>
      </c>
      <c r="G80" s="8"/>
      <c r="H80" s="8"/>
      <c r="I80" s="8"/>
      <c r="J80" s="8"/>
      <c r="K80" s="8"/>
      <c r="L80" s="8"/>
      <c r="M80" s="8"/>
      <c r="N80" s="8"/>
      <c r="O80" s="8">
        <v>1</v>
      </c>
      <c r="P80" s="8"/>
      <c r="Q80" s="8"/>
      <c r="R80" s="8"/>
      <c r="S80" s="8"/>
      <c r="T80" s="8"/>
      <c r="U80" s="8"/>
      <c r="V80" s="8"/>
      <c r="W80" s="8"/>
      <c r="X80" s="8"/>
      <c r="Y80" s="8"/>
      <c r="Z80" s="8"/>
    </row>
    <row r="81" spans="1:26" s="11" customFormat="1" ht="409.5" hidden="1" x14ac:dyDescent="0.2">
      <c r="A81" s="8">
        <v>76</v>
      </c>
      <c r="B81" s="8" t="s">
        <v>124</v>
      </c>
      <c r="C81" s="9">
        <v>42</v>
      </c>
      <c r="D81" s="8">
        <v>7</v>
      </c>
      <c r="E81" s="10" t="s">
        <v>277</v>
      </c>
      <c r="F81" s="8" t="str">
        <f t="shared" si="2"/>
        <v>40代</v>
      </c>
      <c r="G81" s="8">
        <v>1</v>
      </c>
      <c r="H81" s="8"/>
      <c r="I81" s="8"/>
      <c r="J81" s="8"/>
      <c r="K81" s="8"/>
      <c r="L81" s="8"/>
      <c r="M81" s="8"/>
      <c r="N81" s="8"/>
      <c r="O81" s="8">
        <v>1</v>
      </c>
      <c r="P81" s="8"/>
      <c r="Q81" s="8"/>
      <c r="R81" s="8">
        <v>1</v>
      </c>
      <c r="S81" s="8"/>
      <c r="T81" s="8"/>
      <c r="U81" s="8"/>
      <c r="V81" s="8"/>
      <c r="W81" s="8"/>
      <c r="X81" s="8"/>
      <c r="Y81" s="8"/>
      <c r="Z81" s="8"/>
    </row>
    <row r="82" spans="1:26" s="11" customFormat="1" ht="66" x14ac:dyDescent="0.2">
      <c r="A82" s="8">
        <v>77</v>
      </c>
      <c r="B82" s="8" t="s">
        <v>125</v>
      </c>
      <c r="C82" s="9">
        <v>37</v>
      </c>
      <c r="D82" s="8">
        <v>4</v>
      </c>
      <c r="E82" s="10" t="s">
        <v>126</v>
      </c>
      <c r="F82" s="8" t="str">
        <f t="shared" si="2"/>
        <v>30代</v>
      </c>
      <c r="G82" s="8"/>
      <c r="H82" s="8"/>
      <c r="I82" s="8"/>
      <c r="J82" s="8"/>
      <c r="K82" s="8"/>
      <c r="L82" s="8"/>
      <c r="M82" s="8"/>
      <c r="N82" s="8"/>
      <c r="O82" s="8"/>
      <c r="P82" s="8"/>
      <c r="Q82" s="8"/>
      <c r="R82" s="8"/>
      <c r="S82" s="8"/>
      <c r="T82" s="8"/>
      <c r="U82" s="8"/>
      <c r="V82" s="8"/>
      <c r="W82" s="8"/>
      <c r="X82" s="8"/>
      <c r="Y82" s="8"/>
      <c r="Z82" s="8"/>
    </row>
    <row r="83" spans="1:26" s="11" customFormat="1" ht="110" hidden="1" x14ac:dyDescent="0.2">
      <c r="A83" s="8">
        <v>78</v>
      </c>
      <c r="B83" s="12" t="s">
        <v>127</v>
      </c>
      <c r="C83" s="9">
        <v>41</v>
      </c>
      <c r="D83" s="8">
        <v>6</v>
      </c>
      <c r="E83" s="10" t="s">
        <v>128</v>
      </c>
      <c r="F83" s="8" t="str">
        <f t="shared" si="2"/>
        <v>40代</v>
      </c>
      <c r="G83" s="8">
        <v>1</v>
      </c>
      <c r="H83" s="8"/>
      <c r="I83" s="8"/>
      <c r="J83" s="8"/>
      <c r="K83" s="8"/>
      <c r="L83" s="8">
        <v>1</v>
      </c>
      <c r="M83" s="8"/>
      <c r="N83" s="8"/>
      <c r="O83" s="8"/>
      <c r="P83" s="8"/>
      <c r="Q83" s="8"/>
      <c r="R83" s="8"/>
      <c r="S83" s="8"/>
      <c r="T83" s="8"/>
      <c r="U83" s="8"/>
      <c r="V83" s="8"/>
      <c r="W83" s="8"/>
      <c r="X83" s="8"/>
      <c r="Y83" s="8"/>
      <c r="Z83" s="8"/>
    </row>
    <row r="84" spans="1:26" s="11" customFormat="1" ht="132" x14ac:dyDescent="0.2">
      <c r="A84" s="8">
        <v>79</v>
      </c>
      <c r="B84" s="8" t="s">
        <v>129</v>
      </c>
      <c r="C84" s="9">
        <v>39</v>
      </c>
      <c r="D84" s="8">
        <v>6</v>
      </c>
      <c r="E84" s="10" t="s">
        <v>130</v>
      </c>
      <c r="F84" s="8" t="str">
        <f t="shared" si="2"/>
        <v>30代</v>
      </c>
      <c r="G84" s="8">
        <v>1</v>
      </c>
      <c r="H84" s="8"/>
      <c r="I84" s="8"/>
      <c r="J84" s="8"/>
      <c r="K84" s="8"/>
      <c r="L84" s="8"/>
      <c r="M84" s="8"/>
      <c r="N84" s="8"/>
      <c r="O84" s="8">
        <v>1</v>
      </c>
      <c r="P84" s="8"/>
      <c r="Q84" s="8"/>
      <c r="R84" s="8"/>
      <c r="S84" s="8"/>
      <c r="T84" s="8"/>
      <c r="U84" s="8"/>
      <c r="V84" s="8"/>
      <c r="W84" s="8"/>
      <c r="X84" s="8"/>
      <c r="Y84" s="8"/>
      <c r="Z84" s="8"/>
    </row>
    <row r="85" spans="1:26" s="11" customFormat="1" ht="44" hidden="1" x14ac:dyDescent="0.2">
      <c r="A85" s="8">
        <v>80</v>
      </c>
      <c r="B85" s="16" t="s">
        <v>131</v>
      </c>
      <c r="C85" s="9">
        <v>43</v>
      </c>
      <c r="D85" s="8">
        <v>6</v>
      </c>
      <c r="E85" s="10" t="s">
        <v>132</v>
      </c>
      <c r="F85" s="8" t="str">
        <f t="shared" si="2"/>
        <v>40代</v>
      </c>
      <c r="G85" s="8"/>
      <c r="H85" s="8"/>
      <c r="I85" s="8"/>
      <c r="J85" s="8"/>
      <c r="K85" s="8"/>
      <c r="L85" s="8"/>
      <c r="M85" s="8"/>
      <c r="N85" s="8">
        <v>1</v>
      </c>
      <c r="O85" s="8"/>
      <c r="P85" s="8"/>
      <c r="Q85" s="8"/>
      <c r="R85" s="8"/>
      <c r="S85" s="8"/>
      <c r="T85" s="8"/>
      <c r="U85" s="8"/>
      <c r="V85" s="8"/>
      <c r="W85" s="8"/>
      <c r="X85" s="8"/>
      <c r="Y85" s="8"/>
      <c r="Z85" s="8"/>
    </row>
    <row r="86" spans="1:26" s="11" customFormat="1" ht="132" hidden="1" x14ac:dyDescent="0.2">
      <c r="A86" s="8">
        <v>81</v>
      </c>
      <c r="B86" s="8" t="s">
        <v>133</v>
      </c>
      <c r="C86" s="9">
        <v>48</v>
      </c>
      <c r="D86" s="8">
        <v>7</v>
      </c>
      <c r="E86" s="10" t="s">
        <v>238</v>
      </c>
      <c r="F86" s="8" t="str">
        <f t="shared" si="2"/>
        <v>40代</v>
      </c>
      <c r="G86" s="8">
        <v>1</v>
      </c>
      <c r="H86" s="8"/>
      <c r="I86" s="8"/>
      <c r="J86" s="8"/>
      <c r="K86" s="8"/>
      <c r="L86" s="8">
        <v>1</v>
      </c>
      <c r="M86" s="8">
        <v>1</v>
      </c>
      <c r="N86" s="8">
        <v>1</v>
      </c>
      <c r="O86" s="8"/>
      <c r="P86" s="8"/>
      <c r="Q86" s="8"/>
      <c r="R86" s="8"/>
      <c r="S86" s="8"/>
      <c r="T86" s="8"/>
      <c r="U86" s="8">
        <v>1</v>
      </c>
      <c r="V86" s="8"/>
      <c r="W86" s="8"/>
      <c r="X86" s="8"/>
      <c r="Y86" s="8"/>
      <c r="Z86" s="8"/>
    </row>
    <row r="87" spans="1:26" s="11" customFormat="1" ht="110" hidden="1" x14ac:dyDescent="0.2">
      <c r="A87" s="8">
        <v>82</v>
      </c>
      <c r="B87" s="12" t="s">
        <v>134</v>
      </c>
      <c r="C87" s="9">
        <v>49</v>
      </c>
      <c r="D87" s="8">
        <v>5</v>
      </c>
      <c r="E87" s="10" t="s">
        <v>237</v>
      </c>
      <c r="F87" s="8" t="str">
        <f t="shared" si="2"/>
        <v>40代</v>
      </c>
      <c r="G87" s="8"/>
      <c r="H87" s="8"/>
      <c r="I87" s="8"/>
      <c r="J87" s="8">
        <v>1</v>
      </c>
      <c r="K87" s="8"/>
      <c r="L87" s="8">
        <v>1</v>
      </c>
      <c r="M87" s="8"/>
      <c r="N87" s="8"/>
      <c r="O87" s="8"/>
      <c r="P87" s="8"/>
      <c r="Q87" s="8"/>
      <c r="R87" s="8"/>
      <c r="S87" s="8"/>
      <c r="T87" s="8"/>
      <c r="U87" s="8">
        <v>1</v>
      </c>
      <c r="V87" s="8"/>
      <c r="W87" s="8"/>
      <c r="X87" s="8"/>
      <c r="Y87" s="8"/>
      <c r="Z87" s="8"/>
    </row>
    <row r="88" spans="1:26" s="11" customFormat="1" ht="308" hidden="1" x14ac:dyDescent="0.2">
      <c r="A88" s="8">
        <v>83</v>
      </c>
      <c r="B88" s="8" t="s">
        <v>135</v>
      </c>
      <c r="C88" s="9">
        <v>41</v>
      </c>
      <c r="D88" s="8">
        <v>5</v>
      </c>
      <c r="E88" s="10" t="s">
        <v>236</v>
      </c>
      <c r="F88" s="8" t="str">
        <f t="shared" si="2"/>
        <v>40代</v>
      </c>
      <c r="G88" s="8"/>
      <c r="H88" s="8"/>
      <c r="I88" s="8">
        <v>1</v>
      </c>
      <c r="J88" s="8">
        <v>1</v>
      </c>
      <c r="K88" s="8"/>
      <c r="L88" s="8"/>
      <c r="M88" s="8"/>
      <c r="N88" s="8">
        <v>1</v>
      </c>
      <c r="O88" s="8"/>
      <c r="P88" s="8"/>
      <c r="Q88" s="8"/>
      <c r="R88" s="8"/>
      <c r="S88" s="8"/>
      <c r="T88" s="8"/>
      <c r="U88" s="8"/>
      <c r="V88" s="8"/>
      <c r="W88" s="8"/>
      <c r="X88" s="8"/>
      <c r="Y88" s="8"/>
      <c r="Z88" s="8"/>
    </row>
    <row r="89" spans="1:26" s="11" customFormat="1" ht="44" x14ac:dyDescent="0.2">
      <c r="A89" s="8">
        <v>84</v>
      </c>
      <c r="B89" s="8" t="s">
        <v>136</v>
      </c>
      <c r="C89" s="9">
        <v>51</v>
      </c>
      <c r="D89" s="8">
        <v>5</v>
      </c>
      <c r="E89" s="10" t="s">
        <v>235</v>
      </c>
      <c r="F89" s="8" t="str">
        <f t="shared" si="2"/>
        <v>50代</v>
      </c>
      <c r="G89" s="8"/>
      <c r="H89" s="8"/>
      <c r="I89" s="8"/>
      <c r="J89" s="8"/>
      <c r="K89" s="8"/>
      <c r="L89" s="8">
        <v>1</v>
      </c>
      <c r="M89" s="8"/>
      <c r="N89" s="8">
        <v>1</v>
      </c>
      <c r="O89" s="8"/>
      <c r="P89" s="8"/>
      <c r="Q89" s="8"/>
      <c r="R89" s="8"/>
      <c r="S89" s="8"/>
      <c r="T89" s="8"/>
      <c r="U89" s="8">
        <v>1</v>
      </c>
      <c r="V89" s="8"/>
      <c r="W89" s="8"/>
      <c r="X89" s="8"/>
      <c r="Y89" s="8"/>
      <c r="Z89" s="8"/>
    </row>
    <row r="90" spans="1:26" s="11" customFormat="1" ht="66" x14ac:dyDescent="0.2">
      <c r="A90" s="8">
        <v>85</v>
      </c>
      <c r="B90" s="8" t="s">
        <v>137</v>
      </c>
      <c r="C90" s="9">
        <v>39</v>
      </c>
      <c r="D90" s="8">
        <v>6</v>
      </c>
      <c r="E90" s="10" t="s">
        <v>138</v>
      </c>
      <c r="F90" s="8" t="str">
        <f t="shared" si="2"/>
        <v>30代</v>
      </c>
      <c r="G90" s="8">
        <v>1</v>
      </c>
      <c r="H90" s="8"/>
      <c r="I90" s="8"/>
      <c r="J90" s="8">
        <v>1</v>
      </c>
      <c r="K90" s="8"/>
      <c r="L90" s="8">
        <v>1</v>
      </c>
      <c r="M90" s="8">
        <v>1</v>
      </c>
      <c r="N90" s="8"/>
      <c r="O90" s="8"/>
      <c r="P90" s="8"/>
      <c r="Q90" s="8"/>
      <c r="R90" s="8"/>
      <c r="S90" s="8">
        <v>1</v>
      </c>
      <c r="T90" s="8"/>
      <c r="U90" s="8"/>
      <c r="V90" s="8"/>
      <c r="W90" s="8"/>
      <c r="X90" s="8"/>
      <c r="Y90" s="8"/>
      <c r="Z90" s="8"/>
    </row>
    <row r="91" spans="1:26" s="11" customFormat="1" ht="88" x14ac:dyDescent="0.2">
      <c r="A91" s="8">
        <v>86</v>
      </c>
      <c r="B91" s="8" t="s">
        <v>139</v>
      </c>
      <c r="C91" s="9">
        <v>27</v>
      </c>
      <c r="D91" s="8">
        <v>0</v>
      </c>
      <c r="E91" s="10" t="s">
        <v>140</v>
      </c>
      <c r="F91" s="8" t="str">
        <f t="shared" si="2"/>
        <v>20代</v>
      </c>
      <c r="G91" s="8"/>
      <c r="H91" s="8"/>
      <c r="I91" s="8"/>
      <c r="J91" s="8"/>
      <c r="K91" s="8"/>
      <c r="L91" s="8"/>
      <c r="M91" s="8"/>
      <c r="N91" s="8"/>
      <c r="O91" s="8"/>
      <c r="P91" s="8"/>
      <c r="Q91" s="8"/>
      <c r="R91" s="8"/>
      <c r="S91" s="8"/>
      <c r="T91" s="8"/>
      <c r="U91" s="8"/>
      <c r="V91" s="8">
        <v>1</v>
      </c>
      <c r="W91" s="8"/>
      <c r="X91" s="8"/>
      <c r="Y91" s="8"/>
      <c r="Z91" s="8"/>
    </row>
    <row r="92" spans="1:26" s="11" customFormat="1" ht="110" hidden="1" x14ac:dyDescent="0.2">
      <c r="A92" s="8">
        <v>87</v>
      </c>
      <c r="B92" s="8" t="s">
        <v>141</v>
      </c>
      <c r="C92" s="9">
        <v>49</v>
      </c>
      <c r="D92" s="8">
        <v>4</v>
      </c>
      <c r="E92" s="10" t="s">
        <v>234</v>
      </c>
      <c r="F92" s="8" t="str">
        <f t="shared" si="2"/>
        <v>40代</v>
      </c>
      <c r="G92" s="8"/>
      <c r="H92" s="8"/>
      <c r="I92" s="8"/>
      <c r="J92" s="8"/>
      <c r="K92" s="8"/>
      <c r="L92" s="8"/>
      <c r="M92" s="8"/>
      <c r="N92" s="8">
        <v>1</v>
      </c>
      <c r="O92" s="8"/>
      <c r="P92" s="8"/>
      <c r="Q92" s="8"/>
      <c r="R92" s="8"/>
      <c r="S92" s="8"/>
      <c r="T92" s="8">
        <v>1</v>
      </c>
      <c r="U92" s="8"/>
      <c r="V92" s="8"/>
      <c r="W92" s="8"/>
      <c r="X92" s="8"/>
      <c r="Y92" s="8"/>
      <c r="Z92" s="8"/>
    </row>
    <row r="93" spans="1:26" s="11" customFormat="1" ht="110" x14ac:dyDescent="0.2">
      <c r="A93" s="8">
        <v>88</v>
      </c>
      <c r="B93" s="8" t="s">
        <v>142</v>
      </c>
      <c r="C93" s="9">
        <v>37</v>
      </c>
      <c r="D93" s="8" t="s">
        <v>99</v>
      </c>
      <c r="E93" s="10" t="s">
        <v>143</v>
      </c>
      <c r="F93" s="8" t="str">
        <f t="shared" si="2"/>
        <v>30代</v>
      </c>
      <c r="G93" s="8"/>
      <c r="H93" s="8"/>
      <c r="I93" s="8"/>
      <c r="J93" s="8">
        <v>1</v>
      </c>
      <c r="K93" s="8"/>
      <c r="L93" s="8"/>
      <c r="M93" s="8"/>
      <c r="N93" s="8"/>
      <c r="O93" s="8"/>
      <c r="P93" s="8"/>
      <c r="Q93" s="8"/>
      <c r="R93" s="8"/>
      <c r="S93" s="8"/>
      <c r="T93" s="8"/>
      <c r="U93" s="8"/>
      <c r="V93" s="8"/>
      <c r="W93" s="8">
        <v>1</v>
      </c>
      <c r="X93" s="8"/>
      <c r="Y93" s="8"/>
      <c r="Z93" s="8"/>
    </row>
    <row r="94" spans="1:26" s="11" customFormat="1" ht="374" x14ac:dyDescent="0.2">
      <c r="A94" s="8">
        <v>89</v>
      </c>
      <c r="B94" s="8" t="s">
        <v>144</v>
      </c>
      <c r="C94" s="9">
        <v>31</v>
      </c>
      <c r="D94" s="8">
        <v>6</v>
      </c>
      <c r="E94" s="10" t="s">
        <v>233</v>
      </c>
      <c r="F94" s="8" t="str">
        <f t="shared" si="2"/>
        <v>30代</v>
      </c>
      <c r="G94" s="8">
        <v>1</v>
      </c>
      <c r="H94" s="8"/>
      <c r="I94" s="8"/>
      <c r="J94" s="8">
        <v>1</v>
      </c>
      <c r="K94" s="8">
        <v>1</v>
      </c>
      <c r="L94" s="8">
        <v>1</v>
      </c>
      <c r="M94" s="8"/>
      <c r="N94" s="8"/>
      <c r="O94" s="8"/>
      <c r="P94" s="8"/>
      <c r="Q94" s="8"/>
      <c r="R94" s="8"/>
      <c r="S94" s="8"/>
      <c r="T94" s="8"/>
      <c r="U94" s="8">
        <v>1</v>
      </c>
      <c r="V94" s="8"/>
      <c r="W94" s="8"/>
      <c r="X94" s="8"/>
      <c r="Y94" s="8"/>
      <c r="Z94" s="8"/>
    </row>
    <row r="95" spans="1:26" s="11" customFormat="1" ht="264" x14ac:dyDescent="0.2">
      <c r="A95" s="8">
        <v>90</v>
      </c>
      <c r="B95" s="8" t="s">
        <v>145</v>
      </c>
      <c r="C95" s="9">
        <v>39</v>
      </c>
      <c r="D95" s="8">
        <v>7</v>
      </c>
      <c r="E95" s="10" t="s">
        <v>232</v>
      </c>
      <c r="F95" s="8" t="str">
        <f t="shared" si="2"/>
        <v>30代</v>
      </c>
      <c r="G95" s="8"/>
      <c r="H95" s="8"/>
      <c r="I95" s="8"/>
      <c r="J95" s="8">
        <v>1</v>
      </c>
      <c r="K95" s="8"/>
      <c r="L95" s="8"/>
      <c r="M95" s="8">
        <v>1</v>
      </c>
      <c r="N95" s="8">
        <v>1</v>
      </c>
      <c r="O95" s="8"/>
      <c r="P95" s="8"/>
      <c r="Q95" s="8"/>
      <c r="R95" s="8"/>
      <c r="S95" s="8"/>
      <c r="T95" s="8"/>
      <c r="U95" s="8">
        <v>1</v>
      </c>
      <c r="V95" s="8"/>
      <c r="W95" s="8"/>
      <c r="X95" s="8"/>
      <c r="Y95" s="8"/>
      <c r="Z95" s="8"/>
    </row>
    <row r="96" spans="1:26" s="11" customFormat="1" ht="88" x14ac:dyDescent="0.2">
      <c r="A96" s="8">
        <v>91</v>
      </c>
      <c r="B96" s="8" t="s">
        <v>146</v>
      </c>
      <c r="C96" s="9">
        <v>34</v>
      </c>
      <c r="D96" s="8">
        <v>7</v>
      </c>
      <c r="E96" s="10" t="s">
        <v>231</v>
      </c>
      <c r="F96" s="8" t="str">
        <f t="shared" si="2"/>
        <v>30代</v>
      </c>
      <c r="G96" s="8">
        <v>1</v>
      </c>
      <c r="H96" s="8"/>
      <c r="I96" s="8"/>
      <c r="J96" s="8"/>
      <c r="K96" s="8"/>
      <c r="L96" s="8"/>
      <c r="M96" s="8">
        <v>1</v>
      </c>
      <c r="N96" s="8">
        <v>1</v>
      </c>
      <c r="O96" s="8"/>
      <c r="P96" s="8"/>
      <c r="Q96" s="8">
        <v>1</v>
      </c>
      <c r="R96" s="8"/>
      <c r="S96" s="8"/>
      <c r="T96" s="8"/>
      <c r="U96" s="8">
        <v>1</v>
      </c>
      <c r="V96" s="8"/>
      <c r="W96" s="8"/>
      <c r="X96" s="8"/>
      <c r="Y96" s="8"/>
      <c r="Z96" s="8"/>
    </row>
    <row r="97" spans="1:26" s="11" customFormat="1" ht="110" x14ac:dyDescent="0.2">
      <c r="A97" s="8">
        <v>92</v>
      </c>
      <c r="B97" s="8" t="s">
        <v>147</v>
      </c>
      <c r="C97" s="9">
        <v>26</v>
      </c>
      <c r="D97" s="8">
        <v>4</v>
      </c>
      <c r="E97" s="10" t="s">
        <v>230</v>
      </c>
      <c r="F97" s="8" t="str">
        <f t="shared" si="2"/>
        <v>20代</v>
      </c>
      <c r="G97" s="8"/>
      <c r="H97" s="8"/>
      <c r="I97" s="8"/>
      <c r="J97" s="8"/>
      <c r="K97" s="8"/>
      <c r="L97" s="8"/>
      <c r="M97" s="8"/>
      <c r="N97" s="8"/>
      <c r="O97" s="8"/>
      <c r="P97" s="8"/>
      <c r="Q97" s="8"/>
      <c r="R97" s="8"/>
      <c r="S97" s="8"/>
      <c r="T97" s="8"/>
      <c r="U97" s="8"/>
      <c r="V97" s="8"/>
      <c r="W97" s="8"/>
      <c r="X97" s="8"/>
      <c r="Y97" s="8"/>
      <c r="Z97" s="8"/>
    </row>
    <row r="98" spans="1:26" s="11" customFormat="1" ht="22" x14ac:dyDescent="0.2">
      <c r="A98" s="8">
        <v>93</v>
      </c>
      <c r="B98" s="8" t="s">
        <v>148</v>
      </c>
      <c r="C98" s="9">
        <v>26</v>
      </c>
      <c r="D98" s="8">
        <v>6</v>
      </c>
      <c r="E98" s="10" t="s">
        <v>229</v>
      </c>
      <c r="F98" s="8" t="str">
        <f t="shared" si="2"/>
        <v>20代</v>
      </c>
      <c r="G98" s="8"/>
      <c r="H98" s="8"/>
      <c r="I98" s="8"/>
      <c r="J98" s="8"/>
      <c r="K98" s="8">
        <v>1</v>
      </c>
      <c r="L98" s="8"/>
      <c r="M98" s="8"/>
      <c r="N98" s="8"/>
      <c r="O98" s="8"/>
      <c r="P98" s="8"/>
      <c r="Q98" s="8"/>
      <c r="R98" s="8"/>
      <c r="S98" s="8"/>
      <c r="T98" s="8"/>
      <c r="U98" s="8"/>
      <c r="V98" s="8"/>
      <c r="W98" s="8"/>
      <c r="X98" s="8"/>
      <c r="Y98" s="8"/>
      <c r="Z98" s="8"/>
    </row>
    <row r="99" spans="1:26" s="11" customFormat="1" ht="132" x14ac:dyDescent="0.2">
      <c r="A99" s="8">
        <v>94</v>
      </c>
      <c r="B99" s="8" t="s">
        <v>149</v>
      </c>
      <c r="C99" s="9">
        <v>36</v>
      </c>
      <c r="D99" s="8">
        <v>7</v>
      </c>
      <c r="E99" s="10" t="s">
        <v>150</v>
      </c>
      <c r="F99" s="8" t="str">
        <f t="shared" si="2"/>
        <v>30代</v>
      </c>
      <c r="G99" s="8">
        <v>1</v>
      </c>
      <c r="H99" s="8"/>
      <c r="I99" s="8"/>
      <c r="J99" s="8"/>
      <c r="K99" s="8">
        <v>1</v>
      </c>
      <c r="L99" s="8"/>
      <c r="M99" s="8">
        <v>1</v>
      </c>
      <c r="N99" s="8"/>
      <c r="O99" s="8"/>
      <c r="P99" s="8"/>
      <c r="Q99" s="8"/>
      <c r="R99" s="8"/>
      <c r="S99" s="8">
        <v>1</v>
      </c>
      <c r="T99" s="8"/>
      <c r="U99" s="8">
        <v>1</v>
      </c>
      <c r="V99" s="8"/>
      <c r="W99" s="8"/>
      <c r="X99" s="8"/>
      <c r="Y99" s="8"/>
      <c r="Z99" s="8"/>
    </row>
    <row r="100" spans="1:26" s="11" customFormat="1" ht="132" x14ac:dyDescent="0.2">
      <c r="A100" s="8">
        <v>95</v>
      </c>
      <c r="B100" s="8" t="s">
        <v>151</v>
      </c>
      <c r="C100" s="9">
        <v>51</v>
      </c>
      <c r="D100" s="8">
        <v>5</v>
      </c>
      <c r="E100" s="10" t="s">
        <v>228</v>
      </c>
      <c r="F100" s="8" t="str">
        <f t="shared" si="2"/>
        <v>50代</v>
      </c>
      <c r="G100" s="8"/>
      <c r="H100" s="8"/>
      <c r="I100" s="8"/>
      <c r="J100" s="8"/>
      <c r="K100" s="8"/>
      <c r="L100" s="8"/>
      <c r="M100" s="8"/>
      <c r="N100" s="8">
        <v>1</v>
      </c>
      <c r="O100" s="8"/>
      <c r="P100" s="8"/>
      <c r="Q100" s="8"/>
      <c r="R100" s="8"/>
      <c r="S100" s="8"/>
      <c r="T100" s="8"/>
      <c r="U100" s="8"/>
      <c r="V100" s="8"/>
      <c r="W100" s="8">
        <v>1</v>
      </c>
      <c r="X100" s="8"/>
      <c r="Y100" s="8"/>
      <c r="Z100" s="8"/>
    </row>
    <row r="101" spans="1:26" s="11" customFormat="1" ht="198" x14ac:dyDescent="0.2">
      <c r="A101" s="8">
        <v>96</v>
      </c>
      <c r="B101" s="8" t="s">
        <v>152</v>
      </c>
      <c r="C101" s="9">
        <v>23</v>
      </c>
      <c r="D101" s="8">
        <v>6</v>
      </c>
      <c r="E101" s="10" t="s">
        <v>227</v>
      </c>
      <c r="F101" s="8" t="str">
        <f t="shared" si="2"/>
        <v>20代</v>
      </c>
      <c r="G101" s="8">
        <v>1</v>
      </c>
      <c r="H101" s="8"/>
      <c r="I101" s="8">
        <v>1</v>
      </c>
      <c r="J101" s="8"/>
      <c r="K101" s="8"/>
      <c r="L101" s="8"/>
      <c r="M101" s="8">
        <v>1</v>
      </c>
      <c r="N101" s="8"/>
      <c r="O101" s="8"/>
      <c r="P101" s="8"/>
      <c r="Q101" s="8"/>
      <c r="R101" s="8"/>
      <c r="S101" s="8">
        <v>1</v>
      </c>
      <c r="T101" s="8"/>
      <c r="U101" s="8">
        <v>1</v>
      </c>
      <c r="V101" s="8"/>
      <c r="W101" s="8"/>
      <c r="X101" s="8"/>
      <c r="Y101" s="8"/>
      <c r="Z101" s="8"/>
    </row>
    <row r="102" spans="1:26" s="11" customFormat="1" ht="132" x14ac:dyDescent="0.2">
      <c r="A102" s="8">
        <v>97</v>
      </c>
      <c r="B102" s="8" t="s">
        <v>153</v>
      </c>
      <c r="C102" s="9">
        <v>39</v>
      </c>
      <c r="D102" s="8">
        <v>4</v>
      </c>
      <c r="E102" s="10" t="s">
        <v>154</v>
      </c>
      <c r="F102" s="8" t="str">
        <f t="shared" si="2"/>
        <v>30代</v>
      </c>
      <c r="G102" s="8"/>
      <c r="H102" s="8"/>
      <c r="I102" s="8"/>
      <c r="J102" s="8"/>
      <c r="K102" s="8"/>
      <c r="L102" s="8"/>
      <c r="M102" s="8">
        <v>1</v>
      </c>
      <c r="N102" s="8"/>
      <c r="O102" s="8"/>
      <c r="P102" s="8"/>
      <c r="Q102" s="8"/>
      <c r="R102" s="8"/>
      <c r="S102" s="8"/>
      <c r="T102" s="8"/>
      <c r="U102" s="8">
        <v>1</v>
      </c>
      <c r="V102" s="8"/>
      <c r="W102" s="8"/>
      <c r="X102" s="8"/>
      <c r="Y102" s="8"/>
      <c r="Z102" s="8"/>
    </row>
    <row r="103" spans="1:26" s="11" customFormat="1" ht="66" hidden="1" x14ac:dyDescent="0.2">
      <c r="A103" s="8">
        <v>98</v>
      </c>
      <c r="B103" s="8" t="s">
        <v>155</v>
      </c>
      <c r="C103" s="9">
        <v>40</v>
      </c>
      <c r="D103" s="8">
        <v>4</v>
      </c>
      <c r="E103" s="10" t="s">
        <v>226</v>
      </c>
      <c r="F103" s="8" t="str">
        <f t="shared" si="2"/>
        <v>40代</v>
      </c>
      <c r="G103" s="8">
        <v>1</v>
      </c>
      <c r="H103" s="8"/>
      <c r="I103" s="8"/>
      <c r="J103" s="8">
        <v>1</v>
      </c>
      <c r="K103" s="8"/>
      <c r="L103" s="8"/>
      <c r="M103" s="8">
        <v>1</v>
      </c>
      <c r="N103" s="8"/>
      <c r="O103" s="8"/>
      <c r="P103" s="8"/>
      <c r="Q103" s="8"/>
      <c r="R103" s="8"/>
      <c r="S103" s="8"/>
      <c r="T103" s="8"/>
      <c r="U103" s="8">
        <v>1</v>
      </c>
      <c r="V103" s="8"/>
      <c r="W103" s="8"/>
      <c r="X103" s="8"/>
      <c r="Y103" s="8"/>
      <c r="Z103" s="8"/>
    </row>
    <row r="104" spans="1:26" s="11" customFormat="1" ht="66" x14ac:dyDescent="0.2">
      <c r="A104" s="8">
        <v>99</v>
      </c>
      <c r="B104" s="8" t="s">
        <v>156</v>
      </c>
      <c r="C104" s="9">
        <v>22</v>
      </c>
      <c r="D104" s="8">
        <v>7</v>
      </c>
      <c r="E104" s="10" t="s">
        <v>157</v>
      </c>
      <c r="F104" s="8" t="str">
        <f t="shared" si="2"/>
        <v>20代</v>
      </c>
      <c r="G104" s="8">
        <v>1</v>
      </c>
      <c r="H104" s="8"/>
      <c r="I104" s="8"/>
      <c r="J104" s="8">
        <v>1</v>
      </c>
      <c r="K104" s="8"/>
      <c r="L104" s="8"/>
      <c r="M104" s="8"/>
      <c r="N104" s="8"/>
      <c r="O104" s="8"/>
      <c r="P104" s="8"/>
      <c r="Q104" s="8"/>
      <c r="R104" s="8"/>
      <c r="S104" s="8">
        <v>1</v>
      </c>
      <c r="T104" s="8"/>
      <c r="U104" s="8">
        <v>1</v>
      </c>
      <c r="V104" s="8"/>
      <c r="W104" s="8"/>
      <c r="X104" s="8"/>
      <c r="Y104" s="8"/>
      <c r="Z104" s="8"/>
    </row>
    <row r="105" spans="1:26" s="11" customFormat="1" ht="396" hidden="1" x14ac:dyDescent="0.2">
      <c r="A105" s="8">
        <v>100</v>
      </c>
      <c r="B105" s="12" t="s">
        <v>158</v>
      </c>
      <c r="C105" s="9">
        <v>47</v>
      </c>
      <c r="D105" s="8">
        <v>7</v>
      </c>
      <c r="E105" s="10" t="s">
        <v>225</v>
      </c>
      <c r="F105" s="8" t="str">
        <f t="shared" si="2"/>
        <v>40代</v>
      </c>
      <c r="G105" s="8"/>
      <c r="H105" s="8"/>
      <c r="I105" s="8"/>
      <c r="J105" s="8"/>
      <c r="K105" s="8"/>
      <c r="L105" s="8"/>
      <c r="M105" s="8">
        <v>1</v>
      </c>
      <c r="N105" s="8"/>
      <c r="O105" s="8"/>
      <c r="P105" s="8"/>
      <c r="Q105" s="8">
        <v>1</v>
      </c>
      <c r="R105" s="8"/>
      <c r="S105" s="8"/>
      <c r="T105" s="8"/>
      <c r="U105" s="8">
        <v>1</v>
      </c>
      <c r="V105" s="8"/>
      <c r="W105" s="8"/>
      <c r="X105" s="8"/>
      <c r="Y105" s="8"/>
      <c r="Z105" s="8"/>
    </row>
    <row r="106" spans="1:26" s="11" customFormat="1" ht="22" hidden="1" x14ac:dyDescent="0.2">
      <c r="A106" s="8">
        <v>101</v>
      </c>
      <c r="B106" s="8" t="s">
        <v>159</v>
      </c>
      <c r="C106" s="9">
        <v>46</v>
      </c>
      <c r="D106" s="8">
        <v>4</v>
      </c>
      <c r="E106" s="10" t="s">
        <v>160</v>
      </c>
      <c r="F106" s="8" t="str">
        <f t="shared" si="2"/>
        <v>40代</v>
      </c>
      <c r="G106" s="8"/>
      <c r="H106" s="8"/>
      <c r="I106" s="8"/>
      <c r="J106" s="8">
        <v>1</v>
      </c>
      <c r="K106" s="8"/>
      <c r="L106" s="8"/>
      <c r="M106" s="8"/>
      <c r="N106" s="8"/>
      <c r="O106" s="8"/>
      <c r="P106" s="8"/>
      <c r="Q106" s="8"/>
      <c r="R106" s="8"/>
      <c r="S106" s="8"/>
      <c r="T106" s="8"/>
      <c r="U106" s="8"/>
      <c r="V106" s="8"/>
      <c r="W106" s="8"/>
      <c r="X106" s="8"/>
      <c r="Y106" s="8"/>
      <c r="Z106" s="8"/>
    </row>
    <row r="107" spans="1:26" s="11" customFormat="1" ht="132" hidden="1" x14ac:dyDescent="0.2">
      <c r="A107" s="8">
        <v>102</v>
      </c>
      <c r="B107" s="8" t="s">
        <v>161</v>
      </c>
      <c r="C107" s="9">
        <v>42</v>
      </c>
      <c r="D107" s="8" t="s">
        <v>99</v>
      </c>
      <c r="E107" s="10" t="s">
        <v>224</v>
      </c>
      <c r="F107" s="8" t="str">
        <f t="shared" si="2"/>
        <v>40代</v>
      </c>
      <c r="G107" s="8"/>
      <c r="H107" s="8"/>
      <c r="I107" s="8"/>
      <c r="J107" s="8"/>
      <c r="K107" s="8"/>
      <c r="L107" s="8"/>
      <c r="M107" s="8"/>
      <c r="N107" s="8"/>
      <c r="O107" s="8"/>
      <c r="P107" s="8"/>
      <c r="Q107" s="8"/>
      <c r="R107" s="8"/>
      <c r="S107" s="8"/>
      <c r="T107" s="8"/>
      <c r="U107" s="8"/>
      <c r="V107" s="8"/>
      <c r="W107" s="8">
        <v>1</v>
      </c>
      <c r="X107" s="8"/>
      <c r="Y107" s="8"/>
      <c r="Z107" s="8"/>
    </row>
    <row r="108" spans="1:26" s="11" customFormat="1" ht="88" x14ac:dyDescent="0.2">
      <c r="A108" s="8">
        <v>103</v>
      </c>
      <c r="B108" s="8" t="s">
        <v>162</v>
      </c>
      <c r="C108" s="9">
        <v>53</v>
      </c>
      <c r="D108" s="8">
        <v>7</v>
      </c>
      <c r="E108" s="10" t="s">
        <v>223</v>
      </c>
      <c r="F108" s="8" t="str">
        <f t="shared" si="2"/>
        <v>50代</v>
      </c>
      <c r="G108" s="8">
        <v>1</v>
      </c>
      <c r="H108" s="8"/>
      <c r="I108" s="8"/>
      <c r="J108" s="8">
        <v>1</v>
      </c>
      <c r="K108" s="8"/>
      <c r="L108" s="8"/>
      <c r="M108" s="8"/>
      <c r="N108" s="8"/>
      <c r="O108" s="8"/>
      <c r="P108" s="8"/>
      <c r="Q108" s="8"/>
      <c r="R108" s="8"/>
      <c r="S108" s="8"/>
      <c r="T108" s="8"/>
      <c r="U108" s="8"/>
      <c r="V108" s="8"/>
      <c r="W108" s="8"/>
      <c r="X108" s="8"/>
      <c r="Y108" s="8"/>
      <c r="Z108" s="8"/>
    </row>
    <row r="109" spans="1:26" s="11" customFormat="1" ht="110" x14ac:dyDescent="0.2">
      <c r="A109" s="8">
        <v>104</v>
      </c>
      <c r="B109" s="8" t="s">
        <v>163</v>
      </c>
      <c r="C109" s="9">
        <v>29</v>
      </c>
      <c r="D109" s="8">
        <v>6</v>
      </c>
      <c r="E109" s="10" t="s">
        <v>164</v>
      </c>
      <c r="F109" s="8" t="str">
        <f t="shared" si="2"/>
        <v>20代</v>
      </c>
      <c r="G109" s="8">
        <v>1</v>
      </c>
      <c r="H109" s="8"/>
      <c r="I109" s="8"/>
      <c r="J109" s="8">
        <v>1</v>
      </c>
      <c r="K109" s="8"/>
      <c r="L109" s="8"/>
      <c r="M109" s="8"/>
      <c r="N109" s="8"/>
      <c r="O109" s="8"/>
      <c r="P109" s="8"/>
      <c r="Q109" s="8"/>
      <c r="R109" s="8"/>
      <c r="S109" s="8"/>
      <c r="T109" s="8">
        <v>1</v>
      </c>
      <c r="U109" s="8"/>
      <c r="V109" s="8"/>
      <c r="W109" s="8"/>
      <c r="X109" s="8"/>
      <c r="Y109" s="8"/>
      <c r="Z109" s="8"/>
    </row>
    <row r="110" spans="1:26" s="11" customFormat="1" ht="176" hidden="1" x14ac:dyDescent="0.2">
      <c r="A110" s="8">
        <v>105</v>
      </c>
      <c r="B110" s="8" t="s">
        <v>165</v>
      </c>
      <c r="C110" s="9">
        <v>49</v>
      </c>
      <c r="D110" s="8">
        <v>7</v>
      </c>
      <c r="E110" s="10" t="s">
        <v>222</v>
      </c>
      <c r="F110" s="8" t="str">
        <f t="shared" si="2"/>
        <v>40代</v>
      </c>
      <c r="G110" s="8"/>
      <c r="H110" s="8"/>
      <c r="I110" s="8">
        <v>1</v>
      </c>
      <c r="J110" s="8"/>
      <c r="K110" s="8"/>
      <c r="L110" s="8">
        <v>1</v>
      </c>
      <c r="M110" s="8"/>
      <c r="N110" s="8">
        <v>1</v>
      </c>
      <c r="O110" s="8"/>
      <c r="P110" s="8"/>
      <c r="Q110" s="8"/>
      <c r="R110" s="8"/>
      <c r="S110" s="8">
        <v>1</v>
      </c>
      <c r="T110" s="8"/>
      <c r="U110" s="8"/>
      <c r="V110" s="8"/>
      <c r="W110" s="8"/>
      <c r="X110" s="8"/>
      <c r="Y110" s="8"/>
      <c r="Z110" s="8"/>
    </row>
    <row r="111" spans="1:26" s="11" customFormat="1" ht="88" hidden="1" x14ac:dyDescent="0.2">
      <c r="A111" s="8">
        <v>106</v>
      </c>
      <c r="B111" s="8" t="s">
        <v>166</v>
      </c>
      <c r="C111" s="9">
        <v>42</v>
      </c>
      <c r="D111" s="8">
        <v>6</v>
      </c>
      <c r="E111" s="10" t="s">
        <v>221</v>
      </c>
      <c r="F111" s="8" t="str">
        <f t="shared" si="2"/>
        <v>40代</v>
      </c>
      <c r="G111" s="8"/>
      <c r="H111" s="8"/>
      <c r="I111" s="8"/>
      <c r="J111" s="8"/>
      <c r="K111" s="8"/>
      <c r="L111" s="8"/>
      <c r="M111" s="8">
        <v>1</v>
      </c>
      <c r="N111" s="8"/>
      <c r="O111" s="8"/>
      <c r="P111" s="8"/>
      <c r="Q111" s="8"/>
      <c r="R111" s="8"/>
      <c r="S111" s="8"/>
      <c r="T111" s="8"/>
      <c r="U111" s="8"/>
      <c r="V111" s="8"/>
      <c r="W111" s="8"/>
      <c r="X111" s="8"/>
      <c r="Y111" s="8"/>
      <c r="Z111" s="8"/>
    </row>
    <row r="112" spans="1:26" s="11" customFormat="1" ht="220" x14ac:dyDescent="0.2">
      <c r="A112" s="8">
        <v>107</v>
      </c>
      <c r="B112" s="8" t="s">
        <v>167</v>
      </c>
      <c r="C112" s="9">
        <v>36</v>
      </c>
      <c r="D112" s="8">
        <v>7</v>
      </c>
      <c r="E112" s="10" t="s">
        <v>220</v>
      </c>
      <c r="F112" s="8" t="str">
        <f t="shared" si="2"/>
        <v>30代</v>
      </c>
      <c r="G112" s="8"/>
      <c r="H112" s="8"/>
      <c r="I112" s="8"/>
      <c r="J112" s="8"/>
      <c r="K112" s="8">
        <v>1</v>
      </c>
      <c r="L112" s="8">
        <v>1</v>
      </c>
      <c r="M112" s="8"/>
      <c r="N112" s="8"/>
      <c r="O112" s="8"/>
      <c r="P112" s="8"/>
      <c r="Q112" s="8"/>
      <c r="R112" s="8"/>
      <c r="S112" s="8"/>
      <c r="T112" s="8"/>
      <c r="U112" s="8">
        <v>1</v>
      </c>
      <c r="V112" s="8"/>
      <c r="W112" s="8"/>
      <c r="X112" s="8"/>
      <c r="Y112" s="8"/>
      <c r="Z112" s="8"/>
    </row>
    <row r="113" spans="1:26" s="11" customFormat="1" ht="110" x14ac:dyDescent="0.2">
      <c r="A113" s="8">
        <v>108</v>
      </c>
      <c r="B113" s="8" t="s">
        <v>168</v>
      </c>
      <c r="C113" s="9">
        <v>32</v>
      </c>
      <c r="D113" s="8">
        <v>4</v>
      </c>
      <c r="E113" s="10" t="s">
        <v>219</v>
      </c>
      <c r="F113" s="8" t="str">
        <f t="shared" si="2"/>
        <v>30代</v>
      </c>
      <c r="G113" s="8"/>
      <c r="H113" s="8"/>
      <c r="I113" s="8"/>
      <c r="J113" s="8">
        <v>1</v>
      </c>
      <c r="K113" s="8"/>
      <c r="L113" s="8"/>
      <c r="M113" s="8"/>
      <c r="N113" s="8"/>
      <c r="O113" s="8"/>
      <c r="P113" s="8"/>
      <c r="Q113" s="8"/>
      <c r="R113" s="8"/>
      <c r="S113" s="8"/>
      <c r="T113" s="8"/>
      <c r="U113" s="8">
        <v>1</v>
      </c>
      <c r="V113" s="8"/>
      <c r="W113" s="8"/>
      <c r="X113" s="8"/>
      <c r="Y113" s="8"/>
      <c r="Z113" s="8"/>
    </row>
    <row r="114" spans="1:26" s="11" customFormat="1" ht="154" x14ac:dyDescent="0.2">
      <c r="A114" s="8">
        <v>109</v>
      </c>
      <c r="B114" s="8" t="s">
        <v>169</v>
      </c>
      <c r="C114" s="9">
        <v>30</v>
      </c>
      <c r="D114" s="8">
        <v>6</v>
      </c>
      <c r="E114" s="10" t="s">
        <v>211</v>
      </c>
      <c r="F114" s="8" t="str">
        <f t="shared" si="2"/>
        <v>30代</v>
      </c>
      <c r="G114" s="8">
        <v>1</v>
      </c>
      <c r="H114" s="8"/>
      <c r="I114" s="8"/>
      <c r="J114" s="8"/>
      <c r="K114" s="8"/>
      <c r="L114" s="8"/>
      <c r="M114" s="8"/>
      <c r="N114" s="8"/>
      <c r="O114" s="8"/>
      <c r="P114" s="8"/>
      <c r="Q114" s="8"/>
      <c r="R114" s="8"/>
      <c r="S114" s="8"/>
      <c r="T114" s="8"/>
      <c r="U114" s="8"/>
      <c r="V114" s="8"/>
      <c r="W114" s="8"/>
      <c r="X114" s="8"/>
      <c r="Y114" s="8"/>
      <c r="Z114" s="8"/>
    </row>
    <row r="115" spans="1:26" s="11" customFormat="1" ht="88" x14ac:dyDescent="0.2">
      <c r="A115" s="8">
        <v>110</v>
      </c>
      <c r="B115" s="8" t="s">
        <v>170</v>
      </c>
      <c r="C115" s="9">
        <v>35</v>
      </c>
      <c r="D115" s="8">
        <v>6</v>
      </c>
      <c r="E115" s="10" t="s">
        <v>171</v>
      </c>
      <c r="F115" s="8" t="str">
        <f t="shared" si="2"/>
        <v>30代</v>
      </c>
      <c r="G115" s="8">
        <v>1</v>
      </c>
      <c r="H115" s="8"/>
      <c r="I115" s="8"/>
      <c r="J115" s="8"/>
      <c r="K115" s="8">
        <v>1</v>
      </c>
      <c r="L115" s="8"/>
      <c r="M115" s="8"/>
      <c r="N115" s="8"/>
      <c r="O115" s="8"/>
      <c r="P115" s="8"/>
      <c r="Q115" s="8"/>
      <c r="R115" s="8"/>
      <c r="S115" s="8"/>
      <c r="T115" s="8"/>
      <c r="U115" s="8"/>
      <c r="V115" s="8"/>
      <c r="W115" s="8"/>
      <c r="X115" s="8"/>
      <c r="Y115" s="8"/>
      <c r="Z115" s="8"/>
    </row>
    <row r="116" spans="1:26" s="11" customFormat="1" ht="409.6" x14ac:dyDescent="0.2">
      <c r="A116" s="8">
        <v>111</v>
      </c>
      <c r="B116" s="8" t="s">
        <v>172</v>
      </c>
      <c r="C116" s="9">
        <v>37</v>
      </c>
      <c r="D116" s="8">
        <v>7</v>
      </c>
      <c r="E116" s="10" t="s">
        <v>218</v>
      </c>
      <c r="F116" s="8" t="str">
        <f t="shared" si="2"/>
        <v>30代</v>
      </c>
      <c r="G116" s="8"/>
      <c r="H116" s="8"/>
      <c r="I116" s="8"/>
      <c r="J116" s="8"/>
      <c r="K116" s="8"/>
      <c r="L116" s="8"/>
      <c r="M116" s="8">
        <v>1</v>
      </c>
      <c r="N116" s="8"/>
      <c r="O116" s="8"/>
      <c r="P116" s="8"/>
      <c r="Q116" s="8">
        <v>1</v>
      </c>
      <c r="R116" s="8"/>
      <c r="S116" s="8"/>
      <c r="T116" s="8"/>
      <c r="U116" s="8">
        <v>1</v>
      </c>
      <c r="V116" s="8"/>
      <c r="W116" s="8"/>
      <c r="X116" s="8"/>
      <c r="Y116" s="8"/>
      <c r="Z116" s="8"/>
    </row>
    <row r="117" spans="1:26" s="11" customFormat="1" ht="66" x14ac:dyDescent="0.2">
      <c r="A117" s="8">
        <v>112</v>
      </c>
      <c r="B117" s="8" t="s">
        <v>173</v>
      </c>
      <c r="C117" s="9">
        <v>29</v>
      </c>
      <c r="D117" s="8">
        <v>7</v>
      </c>
      <c r="E117" s="10" t="s">
        <v>174</v>
      </c>
      <c r="F117" s="8" t="str">
        <f t="shared" si="2"/>
        <v>20代</v>
      </c>
      <c r="G117" s="8"/>
      <c r="H117" s="8"/>
      <c r="I117" s="8"/>
      <c r="J117" s="8">
        <v>1</v>
      </c>
      <c r="K117" s="8"/>
      <c r="L117" s="8"/>
      <c r="M117" s="8"/>
      <c r="N117" s="8"/>
      <c r="O117" s="8"/>
      <c r="P117" s="8"/>
      <c r="Q117" s="8"/>
      <c r="R117" s="8"/>
      <c r="S117" s="8"/>
      <c r="T117" s="8">
        <v>1</v>
      </c>
      <c r="U117" s="8"/>
      <c r="V117" s="8"/>
      <c r="W117" s="8"/>
      <c r="X117" s="8"/>
      <c r="Y117" s="8"/>
      <c r="Z117" s="8"/>
    </row>
    <row r="118" spans="1:26" s="11" customFormat="1" ht="132" x14ac:dyDescent="0.2">
      <c r="A118" s="8">
        <v>113</v>
      </c>
      <c r="B118" s="8" t="s">
        <v>175</v>
      </c>
      <c r="C118" s="9">
        <v>30</v>
      </c>
      <c r="D118" s="8">
        <v>6</v>
      </c>
      <c r="E118" s="10" t="s">
        <v>209</v>
      </c>
      <c r="F118" s="8" t="str">
        <f t="shared" si="2"/>
        <v>30代</v>
      </c>
      <c r="G118" s="8">
        <v>1</v>
      </c>
      <c r="H118" s="8"/>
      <c r="I118" s="8">
        <v>1</v>
      </c>
      <c r="J118" s="8">
        <v>1</v>
      </c>
      <c r="K118" s="8"/>
      <c r="L118" s="8"/>
      <c r="M118" s="8"/>
      <c r="N118" s="8"/>
      <c r="O118" s="8"/>
      <c r="P118" s="8"/>
      <c r="Q118" s="8"/>
      <c r="R118" s="8"/>
      <c r="S118" s="8"/>
      <c r="T118" s="8"/>
      <c r="U118" s="8"/>
      <c r="V118" s="8"/>
      <c r="W118" s="8"/>
      <c r="X118" s="8"/>
      <c r="Y118" s="8"/>
      <c r="Z118" s="8"/>
    </row>
    <row r="119" spans="1:26" s="11" customFormat="1" ht="409.6" x14ac:dyDescent="0.2">
      <c r="A119" s="8">
        <v>114</v>
      </c>
      <c r="B119" s="8" t="s">
        <v>176</v>
      </c>
      <c r="C119" s="9">
        <v>58</v>
      </c>
      <c r="D119" s="8" t="s">
        <v>99</v>
      </c>
      <c r="E119" s="10" t="s">
        <v>217</v>
      </c>
      <c r="F119" s="8" t="str">
        <f t="shared" si="2"/>
        <v>50代</v>
      </c>
      <c r="G119" s="8"/>
      <c r="H119" s="8"/>
      <c r="I119" s="8"/>
      <c r="J119" s="8">
        <v>1</v>
      </c>
      <c r="K119" s="8">
        <v>1</v>
      </c>
      <c r="L119" s="8"/>
      <c r="M119" s="8"/>
      <c r="N119" s="8"/>
      <c r="O119" s="8"/>
      <c r="P119" s="8"/>
      <c r="Q119" s="8"/>
      <c r="R119" s="8"/>
      <c r="S119" s="8"/>
      <c r="T119" s="8"/>
      <c r="U119" s="8"/>
      <c r="V119" s="8"/>
      <c r="W119" s="8"/>
      <c r="X119" s="8"/>
      <c r="Y119" s="8"/>
      <c r="Z119" s="8"/>
    </row>
    <row r="120" spans="1:26" s="11" customFormat="1" ht="286" hidden="1" x14ac:dyDescent="0.2">
      <c r="A120" s="8">
        <v>115</v>
      </c>
      <c r="B120" s="8" t="s">
        <v>177</v>
      </c>
      <c r="C120" s="9">
        <v>40</v>
      </c>
      <c r="D120" s="8">
        <v>6</v>
      </c>
      <c r="E120" s="10" t="s">
        <v>210</v>
      </c>
      <c r="F120" s="8" t="str">
        <f t="shared" si="2"/>
        <v>40代</v>
      </c>
      <c r="G120" s="8"/>
      <c r="H120" s="8"/>
      <c r="I120" s="8">
        <v>1</v>
      </c>
      <c r="J120" s="8"/>
      <c r="K120" s="8">
        <v>1</v>
      </c>
      <c r="L120" s="8">
        <v>1</v>
      </c>
      <c r="M120" s="8"/>
      <c r="N120" s="8"/>
      <c r="O120" s="8"/>
      <c r="P120" s="8"/>
      <c r="Q120" s="8"/>
      <c r="R120" s="8"/>
      <c r="S120" s="8"/>
      <c r="T120" s="8"/>
      <c r="U120" s="8">
        <v>1</v>
      </c>
      <c r="V120" s="8"/>
      <c r="W120" s="8"/>
      <c r="X120" s="8"/>
      <c r="Y120" s="8"/>
      <c r="Z120" s="8"/>
    </row>
    <row r="121" spans="1:26" s="11" customFormat="1" ht="132" x14ac:dyDescent="0.2">
      <c r="A121" s="8">
        <v>116</v>
      </c>
      <c r="B121" s="8" t="s">
        <v>178</v>
      </c>
      <c r="C121" s="9">
        <v>33</v>
      </c>
      <c r="D121" s="8">
        <v>2</v>
      </c>
      <c r="E121" s="10" t="s">
        <v>216</v>
      </c>
      <c r="F121" s="8" t="str">
        <f t="shared" si="2"/>
        <v>30代</v>
      </c>
      <c r="G121" s="8">
        <v>1</v>
      </c>
      <c r="H121" s="8"/>
      <c r="I121" s="8">
        <v>1</v>
      </c>
      <c r="J121" s="8"/>
      <c r="K121" s="8"/>
      <c r="L121" s="8"/>
      <c r="M121" s="8"/>
      <c r="N121" s="8"/>
      <c r="O121" s="8"/>
      <c r="P121" s="8"/>
      <c r="Q121" s="8"/>
      <c r="R121" s="8"/>
      <c r="S121" s="8"/>
      <c r="T121" s="8"/>
      <c r="U121" s="8">
        <v>1</v>
      </c>
      <c r="V121" s="8"/>
      <c r="W121" s="8"/>
      <c r="X121" s="8"/>
      <c r="Y121" s="8"/>
      <c r="Z121" s="8"/>
    </row>
    <row r="122" spans="1:26" s="11" customFormat="1" ht="220" hidden="1" x14ac:dyDescent="0.2">
      <c r="A122" s="8">
        <v>117</v>
      </c>
      <c r="B122" s="8" t="s">
        <v>179</v>
      </c>
      <c r="C122" s="9">
        <v>46</v>
      </c>
      <c r="D122" s="8">
        <v>4</v>
      </c>
      <c r="E122" s="10" t="s">
        <v>215</v>
      </c>
      <c r="F122" s="8" t="str">
        <f t="shared" si="2"/>
        <v>40代</v>
      </c>
      <c r="G122" s="8"/>
      <c r="H122" s="8"/>
      <c r="I122" s="8">
        <v>1</v>
      </c>
      <c r="J122" s="8"/>
      <c r="K122" s="8"/>
      <c r="L122" s="8"/>
      <c r="M122" s="8">
        <v>1</v>
      </c>
      <c r="N122" s="8"/>
      <c r="O122" s="8"/>
      <c r="P122" s="8"/>
      <c r="Q122" s="8"/>
      <c r="R122" s="8"/>
      <c r="S122" s="8">
        <v>1</v>
      </c>
      <c r="T122" s="8"/>
      <c r="U122" s="8">
        <v>1</v>
      </c>
      <c r="V122" s="8"/>
      <c r="W122" s="8"/>
      <c r="X122" s="8"/>
      <c r="Y122" s="8"/>
      <c r="Z122" s="8"/>
    </row>
    <row r="123" spans="1:26" s="11" customFormat="1" ht="132" x14ac:dyDescent="0.2">
      <c r="A123" s="8">
        <v>118</v>
      </c>
      <c r="B123" s="8" t="s">
        <v>180</v>
      </c>
      <c r="C123" s="9">
        <v>32</v>
      </c>
      <c r="D123" s="8">
        <v>7</v>
      </c>
      <c r="E123" s="10" t="s">
        <v>214</v>
      </c>
      <c r="F123" s="8" t="str">
        <f t="shared" si="2"/>
        <v>30代</v>
      </c>
      <c r="G123" s="8"/>
      <c r="H123" s="8"/>
      <c r="I123" s="8">
        <v>1</v>
      </c>
      <c r="J123" s="8"/>
      <c r="K123" s="8"/>
      <c r="L123" s="8"/>
      <c r="M123" s="8"/>
      <c r="N123" s="8"/>
      <c r="O123" s="8"/>
      <c r="P123" s="8"/>
      <c r="Q123" s="8">
        <v>1</v>
      </c>
      <c r="R123" s="8"/>
      <c r="S123" s="8"/>
      <c r="T123" s="8">
        <v>1</v>
      </c>
      <c r="U123" s="8">
        <v>1</v>
      </c>
      <c r="V123" s="8"/>
      <c r="W123" s="8"/>
      <c r="X123" s="8"/>
      <c r="Y123" s="8"/>
      <c r="Z123" s="8"/>
    </row>
    <row r="124" spans="1:26" s="11" customFormat="1" ht="66" x14ac:dyDescent="0.2">
      <c r="A124" s="8">
        <v>119</v>
      </c>
      <c r="B124" s="8" t="s">
        <v>181</v>
      </c>
      <c r="C124" s="9">
        <v>32</v>
      </c>
      <c r="D124" s="8">
        <v>5</v>
      </c>
      <c r="E124" s="10" t="s">
        <v>182</v>
      </c>
      <c r="F124" s="8" t="str">
        <f t="shared" si="2"/>
        <v>30代</v>
      </c>
      <c r="G124" s="8">
        <v>1</v>
      </c>
      <c r="H124" s="8"/>
      <c r="I124" s="8"/>
      <c r="J124" s="8"/>
      <c r="K124" s="8">
        <v>1</v>
      </c>
      <c r="L124" s="8"/>
      <c r="M124" s="8"/>
      <c r="N124" s="8"/>
      <c r="O124" s="8"/>
      <c r="P124" s="8"/>
      <c r="Q124" s="8"/>
      <c r="R124" s="8"/>
      <c r="S124" s="8"/>
      <c r="T124" s="8"/>
      <c r="U124" s="8"/>
      <c r="V124" s="8"/>
      <c r="W124" s="8">
        <v>1</v>
      </c>
      <c r="X124" s="8"/>
      <c r="Y124" s="8"/>
      <c r="Z124" s="8"/>
    </row>
    <row r="125" spans="1:26" s="11" customFormat="1" ht="22" hidden="1" x14ac:dyDescent="0.2">
      <c r="A125" s="8">
        <v>120</v>
      </c>
      <c r="B125" s="8" t="s">
        <v>183</v>
      </c>
      <c r="C125" s="9">
        <v>42</v>
      </c>
      <c r="D125" s="8">
        <v>5</v>
      </c>
      <c r="E125" s="10" t="s">
        <v>184</v>
      </c>
      <c r="F125" s="8" t="str">
        <f t="shared" si="2"/>
        <v>40代</v>
      </c>
      <c r="G125" s="8"/>
      <c r="H125" s="8"/>
      <c r="I125" s="8"/>
      <c r="J125" s="8"/>
      <c r="K125" s="8"/>
      <c r="L125" s="8"/>
      <c r="M125" s="8"/>
      <c r="N125" s="8"/>
      <c r="O125" s="8"/>
      <c r="P125" s="8"/>
      <c r="Q125" s="8"/>
      <c r="R125" s="8"/>
      <c r="S125" s="8">
        <v>1</v>
      </c>
      <c r="T125" s="8"/>
      <c r="U125" s="8"/>
      <c r="V125" s="8"/>
      <c r="W125" s="8"/>
      <c r="X125" s="8"/>
      <c r="Y125" s="8"/>
      <c r="Z125" s="8"/>
    </row>
    <row r="126" spans="1:26" s="11" customFormat="1" ht="198" x14ac:dyDescent="0.2">
      <c r="A126" s="8">
        <v>121</v>
      </c>
      <c r="B126" s="8" t="s">
        <v>185</v>
      </c>
      <c r="C126" s="9">
        <v>35</v>
      </c>
      <c r="D126" s="8">
        <v>5</v>
      </c>
      <c r="E126" s="10" t="s">
        <v>186</v>
      </c>
      <c r="F126" s="8" t="str">
        <f t="shared" si="2"/>
        <v>30代</v>
      </c>
      <c r="G126" s="8"/>
      <c r="H126" s="8"/>
      <c r="I126" s="8"/>
      <c r="J126" s="8"/>
      <c r="K126" s="8">
        <v>1</v>
      </c>
      <c r="L126" s="8"/>
      <c r="M126" s="8">
        <v>1</v>
      </c>
      <c r="N126" s="8"/>
      <c r="O126" s="8"/>
      <c r="P126" s="8"/>
      <c r="Q126" s="8"/>
      <c r="R126" s="8"/>
      <c r="S126" s="8"/>
      <c r="T126" s="8"/>
      <c r="U126" s="8"/>
      <c r="V126" s="8"/>
      <c r="W126" s="8"/>
      <c r="X126" s="8"/>
      <c r="Y126" s="8"/>
      <c r="Z126" s="8"/>
    </row>
    <row r="127" spans="1:26" s="11" customFormat="1" ht="110" x14ac:dyDescent="0.2">
      <c r="A127" s="8">
        <v>122</v>
      </c>
      <c r="B127" s="8" t="s">
        <v>187</v>
      </c>
      <c r="C127" s="9">
        <v>30</v>
      </c>
      <c r="D127" s="8">
        <v>7</v>
      </c>
      <c r="E127" s="10" t="s">
        <v>213</v>
      </c>
      <c r="F127" s="8" t="str">
        <f t="shared" si="2"/>
        <v>30代</v>
      </c>
      <c r="G127" s="8">
        <v>1</v>
      </c>
      <c r="H127" s="8"/>
      <c r="I127" s="8"/>
      <c r="J127" s="8"/>
      <c r="K127" s="8"/>
      <c r="L127" s="8"/>
      <c r="M127" s="8"/>
      <c r="N127" s="8"/>
      <c r="O127" s="8"/>
      <c r="P127" s="8"/>
      <c r="Q127" s="8"/>
      <c r="R127" s="8"/>
      <c r="S127" s="8"/>
      <c r="T127" s="8"/>
      <c r="U127" s="8"/>
      <c r="V127" s="8"/>
      <c r="W127" s="8"/>
      <c r="X127" s="8"/>
      <c r="Y127" s="8"/>
      <c r="Z127" s="8"/>
    </row>
    <row r="128" spans="1:26" s="11" customFormat="1" ht="264" x14ac:dyDescent="0.2">
      <c r="A128" s="8">
        <v>123</v>
      </c>
      <c r="B128" s="8" t="s">
        <v>188</v>
      </c>
      <c r="C128" s="9">
        <v>54</v>
      </c>
      <c r="D128" s="8" t="s">
        <v>99</v>
      </c>
      <c r="E128" s="10" t="s">
        <v>212</v>
      </c>
      <c r="F128" s="8" t="str">
        <f t="shared" si="2"/>
        <v>50代</v>
      </c>
      <c r="G128" s="8">
        <v>1</v>
      </c>
      <c r="H128" s="8"/>
      <c r="I128" s="8"/>
      <c r="J128" s="8"/>
      <c r="K128" s="8"/>
      <c r="L128" s="8"/>
      <c r="M128" s="8">
        <v>1</v>
      </c>
      <c r="N128" s="8"/>
      <c r="O128" s="8"/>
      <c r="P128" s="8">
        <v>1</v>
      </c>
      <c r="Q128" s="8"/>
      <c r="R128" s="8"/>
      <c r="S128" s="8"/>
      <c r="T128" s="8"/>
      <c r="U128" s="8"/>
      <c r="V128" s="8"/>
      <c r="W128" s="8">
        <v>1</v>
      </c>
      <c r="X128" s="8"/>
      <c r="Y128" s="8"/>
      <c r="Z128" s="8"/>
    </row>
    <row r="129" spans="7:7" x14ac:dyDescent="0.2">
      <c r="G129" s="18" t="s">
        <v>286</v>
      </c>
    </row>
  </sheetData>
  <autoFilter ref="A5:Z128" xr:uid="{7544DB6C-3EEB-274C-ABB0-FE136AC423B6}">
    <filterColumn colId="5">
      <filters>
        <filter val="20代"/>
        <filter val="30代"/>
        <filter val="50代"/>
        <filter val="60代"/>
      </filters>
    </filterColumn>
  </autoFilter>
  <phoneticPr fontId="2"/>
  <hyperlinks>
    <hyperlink ref="C2" r:id="rId1" xr:uid="{A1F4C07A-66EF-6444-9893-CD28365A5F2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如 水</dc:creator>
  <cp:lastModifiedBy>如 水</cp:lastModifiedBy>
  <dcterms:created xsi:type="dcterms:W3CDTF">2021-05-12T23:14:09Z</dcterms:created>
  <dcterms:modified xsi:type="dcterms:W3CDTF">2021-05-28T08:36:09Z</dcterms:modified>
</cp:coreProperties>
</file>